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01642134-F7F5-49D5-B4EE-579F3AD62A7E}" xr6:coauthVersionLast="47" xr6:coauthVersionMax="47" xr10:uidLastSave="{00000000-0000-0000-0000-000000000000}"/>
  <bookViews>
    <workbookView xWindow="-110" yWindow="-110" windowWidth="19420" windowHeight="10420" tabRatio="866" xr2:uid="{00000000-000D-0000-FFFF-FFFF00000000}"/>
  </bookViews>
  <sheets>
    <sheet name="様式２" sheetId="74" r:id="rId1"/>
    <sheet name="様式２【記入例】" sheetId="82" r:id="rId2"/>
    <sheet name="様式３" sheetId="60" r:id="rId3"/>
    <sheet name="様式３ 【記入例】" sheetId="68" r:id="rId4"/>
    <sheet name="講義要目【作成例】" sheetId="94" r:id="rId5"/>
    <sheet name="様式４" sheetId="61" r:id="rId6"/>
    <sheet name="様式４(記入例)" sheetId="39" r:id="rId7"/>
    <sheet name="様式７（その１）" sheetId="87" r:id="rId8"/>
    <sheet name="様式７（その１）【記入例】" sheetId="93" r:id="rId9"/>
    <sheet name="様式７（その２）①" sheetId="89" r:id="rId10"/>
    <sheet name="様式７（その２）①【記入例】" sheetId="90" r:id="rId11"/>
    <sheet name="様式７（その２）②" sheetId="91" r:id="rId12"/>
    <sheet name="様式７（その２）②【記入例】" sheetId="92" r:id="rId13"/>
    <sheet name="別紙１" sheetId="79" r:id="rId14"/>
    <sheet name="別紙１ （記入例)" sheetId="80" r:id="rId15"/>
    <sheet name="別紙２" sheetId="50" r:id="rId16"/>
    <sheet name="別紙２ (記入例)" sheetId="86" r:id="rId17"/>
    <sheet name="別紙３" sheetId="84" r:id="rId18"/>
    <sheet name="別紙３ (記入例)" sheetId="85" r:id="rId19"/>
  </sheets>
  <externalReferences>
    <externalReference r:id="rId20"/>
    <externalReference r:id="rId21"/>
  </externalReferences>
  <definedNames>
    <definedName name="A欄" localSheetId="4">[1]別紙２!$A$43:$A$69</definedName>
    <definedName name="A欄" localSheetId="8">[2]別紙２!$A$31:$A$57</definedName>
    <definedName name="A欄">別紙３!$A$61:$A$87</definedName>
    <definedName name="_xlnm.Print_Area" localSheetId="17">別紙３!$A$1:$O$57</definedName>
    <definedName name="_xlnm.Print_Area" localSheetId="2">様式３!$A$1:$N$66</definedName>
    <definedName name="_xlnm.Print_Area" localSheetId="7">'様式７（その１）'!$A$1:$L$66</definedName>
    <definedName name="_xlnm.Print_Area" localSheetId="9">'様式７（その２）①'!$A$1:$E$44</definedName>
    <definedName name="_xlnm.Print_Area" localSheetId="11">'様式７（その２）②'!$B$1:$G$20</definedName>
    <definedName name="_xlnm.Print_Titles" localSheetId="4">講義要目【作成例】!$B$9:$L$83</definedName>
    <definedName name="_xlnm.Print_Titles" localSheetId="13">別紙１!$A$1:$K$40</definedName>
    <definedName name="_xlnm.Print_Titles" localSheetId="14">'別紙１ （記入例)'!$B$2:$L$41</definedName>
    <definedName name="_xlnm.Print_Titles" localSheetId="15">別紙２!$A$1:$E$24</definedName>
    <definedName name="_xlnm.Print_Titles" localSheetId="16">'別紙２ (記入例)'!$B$2:$F$25</definedName>
    <definedName name="_xlnm.Print_Titles" localSheetId="17">別紙３!$5:$8</definedName>
    <definedName name="_xlnm.Print_Titles" localSheetId="18">'別紙３ (記入例)'!$B$2:$R$38</definedName>
    <definedName name="_xlnm.Print_Titles" localSheetId="1">様式２【記入例】!$B$2:$AB$77</definedName>
    <definedName name="_xlnm.Print_Titles" localSheetId="2">様式３!$5:$12</definedName>
    <definedName name="_xlnm.Print_Titles" localSheetId="3">'様式３ 【記入例】'!$B$2:$P$79</definedName>
    <definedName name="_xlnm.Print_Titles" localSheetId="5">様式４!$6:$8</definedName>
    <definedName name="_xlnm.Print_Titles" localSheetId="6">'様式４(記入例)'!$B$2:$L$59</definedName>
    <definedName name="_xlnm.Print_Titles" localSheetId="7">'様式７（その１）'!$B$1:$L$57</definedName>
    <definedName name="_xlnm.Print_Titles" localSheetId="8">'様式７（その１）【記入例】'!$B$2:$N$57</definedName>
    <definedName name="_xlnm.Print_Titles" localSheetId="9">'様式７（その２）①'!$B$1:$E$44</definedName>
    <definedName name="_xlnm.Print_Titles" localSheetId="10">'様式７（その２）①【記入例】'!$B$2:$F$46</definedName>
    <definedName name="_xlnm.Print_Titles" localSheetId="11">'様式７（その２）②'!$1:$2</definedName>
    <definedName name="_xlnm.Print_Titles" localSheetId="12">'様式７（その２）②【記入例】'!$B$2:$H$30</definedName>
    <definedName name="_xlnm.Recorder" localSheetId="17">別紙３!$5:$8</definedName>
    <definedName name="_xlnm.Recorder" localSheetId="18">'別紙３ (記入例)'!$7:$10</definedName>
    <definedName name="_xlnm.Recorder" localSheetId="2">様式３!$5:$12</definedName>
    <definedName name="_xlnm.Recorder" localSheetId="3">'様式３ 【記入例】'!$4:$11</definedName>
    <definedName name="_xlnm.Recorder" localSheetId="5">様式４!$5:$8</definedName>
    <definedName name="_xlnm.Recorder" localSheetId="6">'様式４(記入例)'!$7:$10</definedName>
    <definedName name="_xlnm.Recorder" localSheetId="11">'様式７（その２）②'!$1:$2</definedName>
    <definedName name="_xlnm.Recorder" localSheetId="12">'様式７（その２）②【記入例】'!$3:$5</definedName>
    <definedName name="栄養学">別紙３!$B$79</definedName>
    <definedName name="家政学">別紙３!$B$85</definedName>
    <definedName name="看護学">別紙３!$B$74</definedName>
    <definedName name="教育学">別紙３!$B$62</definedName>
    <definedName name="教養・学芸">別紙３!$B$65:$E$65</definedName>
    <definedName name="経営学">別紙３!$B$71</definedName>
    <definedName name="経済学">別紙３!$B$69</definedName>
    <definedName name="芸術学">別紙３!$B$86:$K$86</definedName>
    <definedName name="芸術工学">別紙３!$B$81</definedName>
    <definedName name="口腔保健学">別紙３!$B$77:$C$77</definedName>
    <definedName name="工学">別紙３!$B$80:$J$80</definedName>
    <definedName name="社会科学">別紙３!$B$66</definedName>
    <definedName name="社会学">別紙３!$B$64:$C$64</definedName>
    <definedName name="柔道整復学">別紙３!$B$78</definedName>
    <definedName name="商学">別紙３!$B$70</definedName>
    <definedName name="商船学">別紙３!$B$82</definedName>
    <definedName name="神学">別紙３!$B$63</definedName>
    <definedName name="水産学">別紙３!$B$84</definedName>
    <definedName name="政治学">別紙３!$B$68</definedName>
    <definedName name="体育学">別紙３!$B$87</definedName>
    <definedName name="農学">別紙３!$B$83</definedName>
    <definedName name="文学">別紙３!$B$61:$K$61</definedName>
    <definedName name="保健衛生学">別紙３!$B$75:$H$75</definedName>
    <definedName name="法学">別紙３!$B$67</definedName>
    <definedName name="薬科学">別紙３!$B$73</definedName>
    <definedName name="理学">別紙３!$B$72:$F$72</definedName>
    <definedName name="鍼灸学">別紙３!$B$76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4" i="89" l="1"/>
  <c r="H57" i="87"/>
  <c r="P57" i="74" l="1"/>
  <c r="B14" i="61"/>
  <c r="B10" i="61"/>
  <c r="O34" i="74" l="1"/>
  <c r="O35" i="74"/>
  <c r="O18" i="74"/>
  <c r="O21" i="74"/>
  <c r="O24" i="74"/>
  <c r="O27" i="74"/>
  <c r="G32" i="85"/>
  <c r="H32" i="85"/>
  <c r="H30" i="85"/>
  <c r="G30" i="85"/>
  <c r="H31" i="85"/>
  <c r="G31" i="85"/>
  <c r="C6" i="87"/>
  <c r="J35" i="79" l="1"/>
  <c r="J37" i="79"/>
  <c r="J36" i="79"/>
  <c r="I26" i="79"/>
  <c r="J34" i="79"/>
  <c r="J33" i="79"/>
  <c r="M76" i="82"/>
  <c r="T76" i="82"/>
  <c r="J28" i="80"/>
  <c r="H28" i="80"/>
  <c r="F28" i="80"/>
  <c r="J27" i="80"/>
  <c r="H27" i="80"/>
  <c r="F27" i="80"/>
  <c r="I27" i="79"/>
  <c r="G27" i="79"/>
  <c r="E27" i="79"/>
  <c r="G26" i="79"/>
  <c r="E26" i="79"/>
  <c r="F46" i="61"/>
  <c r="H46" i="61"/>
  <c r="U57" i="74"/>
  <c r="C74" i="74"/>
  <c r="C73" i="74"/>
  <c r="C72" i="74"/>
  <c r="C71" i="74"/>
  <c r="C70" i="74"/>
  <c r="C68" i="74"/>
  <c r="C66" i="74"/>
  <c r="C64" i="74"/>
  <c r="C62" i="74"/>
  <c r="L74" i="74"/>
  <c r="L73" i="74"/>
  <c r="L72" i="74"/>
  <c r="L71" i="74"/>
  <c r="L69" i="74"/>
  <c r="L67" i="74"/>
  <c r="L65" i="74"/>
  <c r="L63" i="74"/>
  <c r="L61" i="74"/>
  <c r="S74" i="74"/>
  <c r="S73" i="74"/>
  <c r="S72" i="74"/>
  <c r="S71" i="74"/>
  <c r="S69" i="74"/>
  <c r="S67" i="74"/>
  <c r="S65" i="74"/>
  <c r="S63" i="74"/>
  <c r="S61" i="74"/>
  <c r="U55" i="74"/>
  <c r="P55" i="74"/>
  <c r="B57" i="74"/>
  <c r="B55" i="74"/>
  <c r="O33" i="74"/>
  <c r="O32" i="74"/>
  <c r="Q36" i="74"/>
  <c r="K36" i="74"/>
  <c r="Q30" i="74"/>
  <c r="O15" i="74"/>
  <c r="O30" i="74"/>
  <c r="K30" i="74"/>
  <c r="V58" i="82"/>
  <c r="Q58" i="82"/>
  <c r="V56" i="82"/>
  <c r="Q56" i="82"/>
  <c r="T73" i="82"/>
  <c r="T74" i="82"/>
  <c r="T75" i="82"/>
  <c r="T77" i="82"/>
  <c r="T71" i="82"/>
  <c r="T69" i="82"/>
  <c r="T67" i="82"/>
  <c r="T65" i="82"/>
  <c r="T63" i="82"/>
  <c r="M77" i="82"/>
  <c r="M75" i="82"/>
  <c r="M74" i="82"/>
  <c r="M73" i="82"/>
  <c r="M71" i="82"/>
  <c r="M67" i="82"/>
  <c r="M63" i="82"/>
  <c r="K36" i="80"/>
  <c r="K35" i="80"/>
  <c r="K34" i="80"/>
  <c r="B34" i="61"/>
  <c r="B22" i="61"/>
  <c r="B18" i="61"/>
  <c r="B38" i="61"/>
  <c r="B30" i="61"/>
  <c r="B26" i="61"/>
  <c r="H13" i="85"/>
  <c r="H11" i="85"/>
  <c r="G17" i="85"/>
  <c r="G23" i="85"/>
  <c r="G15" i="85"/>
  <c r="G13" i="85"/>
  <c r="G18" i="85"/>
  <c r="G11" i="85"/>
  <c r="G16" i="85"/>
  <c r="H17" i="85"/>
  <c r="H15" i="85"/>
  <c r="G25" i="85"/>
  <c r="H16" i="85"/>
  <c r="H14" i="85"/>
  <c r="G24" i="85"/>
  <c r="H12" i="85"/>
  <c r="H18" i="85"/>
  <c r="G14" i="85"/>
  <c r="G26" i="85"/>
  <c r="H25" i="85"/>
  <c r="H24" i="85"/>
  <c r="H22" i="85"/>
  <c r="G12" i="85"/>
  <c r="G22" i="85"/>
  <c r="H23" i="85"/>
  <c r="H26" i="85"/>
  <c r="F46" i="84"/>
  <c r="F44" i="84"/>
  <c r="F54" i="84"/>
  <c r="G40" i="84"/>
  <c r="F47" i="84"/>
  <c r="F50" i="84"/>
  <c r="F26" i="84"/>
  <c r="F20" i="84"/>
  <c r="F19" i="84"/>
  <c r="F32" i="84"/>
  <c r="G19" i="84"/>
  <c r="F22" i="84"/>
  <c r="F39" i="84"/>
  <c r="F15" i="84"/>
  <c r="G16" i="84"/>
  <c r="G18" i="84"/>
  <c r="F11" i="84"/>
  <c r="G42" i="84"/>
  <c r="F17" i="84"/>
  <c r="F12" i="84"/>
  <c r="F25" i="84"/>
  <c r="F53" i="84"/>
  <c r="F24" i="84"/>
  <c r="G15" i="84"/>
  <c r="F35" i="84"/>
  <c r="G54" i="84"/>
  <c r="G50" i="84"/>
  <c r="G32" i="84"/>
  <c r="G34" i="84"/>
  <c r="G35" i="84"/>
  <c r="F55" i="84"/>
  <c r="F18" i="84"/>
  <c r="G20" i="84"/>
  <c r="F42" i="84"/>
  <c r="G31" i="84"/>
  <c r="G57" i="84"/>
  <c r="G52" i="84"/>
  <c r="F43" i="84"/>
  <c r="F52" i="84"/>
  <c r="G21" i="84"/>
  <c r="F29" i="84"/>
  <c r="F21" i="84"/>
  <c r="G44" i="84"/>
  <c r="F51" i="84"/>
  <c r="G22" i="84"/>
  <c r="G10" i="84"/>
  <c r="G27" i="84"/>
  <c r="G49" i="84"/>
  <c r="G39" i="84"/>
  <c r="F57" i="84"/>
  <c r="G36" i="84"/>
  <c r="G23" i="84"/>
  <c r="G41" i="84"/>
  <c r="F38" i="84"/>
  <c r="G45" i="84"/>
  <c r="F48" i="84"/>
  <c r="F13" i="84"/>
  <c r="G51" i="84"/>
  <c r="F36" i="84"/>
  <c r="G53" i="84"/>
  <c r="F41" i="84"/>
  <c r="F49" i="84"/>
  <c r="G37" i="84"/>
  <c r="G55" i="84"/>
  <c r="G28" i="84"/>
  <c r="G33" i="84"/>
  <c r="F14" i="84"/>
  <c r="G48" i="84"/>
  <c r="F9" i="84"/>
  <c r="F34" i="84"/>
  <c r="F56" i="84"/>
  <c r="G29" i="84"/>
  <c r="G56" i="84"/>
  <c r="G43" i="84"/>
  <c r="G46" i="84"/>
  <c r="G17" i="84"/>
  <c r="F27" i="84"/>
  <c r="G47" i="84"/>
  <c r="G11" i="84"/>
  <c r="F40" i="84"/>
  <c r="G13" i="84"/>
  <c r="F23" i="84"/>
  <c r="G9" i="84"/>
  <c r="F28" i="84"/>
  <c r="G38" i="84"/>
  <c r="G24" i="84"/>
  <c r="G14" i="84"/>
  <c r="F10" i="84"/>
  <c r="G12" i="84"/>
  <c r="F16" i="84"/>
  <c r="F37" i="84"/>
  <c r="G26" i="84"/>
  <c r="G30" i="84"/>
  <c r="F30" i="84"/>
  <c r="G25" i="84"/>
  <c r="F33" i="84"/>
  <c r="F45" i="84"/>
  <c r="F31" i="84"/>
  <c r="J39" i="80" l="1"/>
  <c r="O36" i="74"/>
  <c r="I39" i="79"/>
  <c r="J40" i="80"/>
  <c r="I38" i="79"/>
</calcChain>
</file>

<file path=xl/sharedStrings.xml><?xml version="1.0" encoding="utf-8"?>
<sst xmlns="http://schemas.openxmlformats.org/spreadsheetml/2006/main" count="1778" uniqueCount="920">
  <si>
    <t xml:space="preserve"> ○○　○○</t>
  </si>
  <si>
    <t xml:space="preserve"> ○○○－○○○－○○○○</t>
  </si>
  <si>
    <t>勤務先</t>
    <rPh sb="0" eb="3">
      <t>キンムサキ</t>
    </rPh>
    <phoneticPr fontId="4"/>
  </si>
  <si>
    <t xml:space="preserve"> ○○○○○演習</t>
  </si>
  <si>
    <t>事　　　　　項</t>
    <rPh sb="0" eb="1">
      <t>コト</t>
    </rPh>
    <rPh sb="6" eb="7">
      <t>コウ</t>
    </rPh>
    <phoneticPr fontId="4"/>
  </si>
  <si>
    <t>単位数</t>
    <rPh sb="0" eb="3">
      <t>タンイスウ</t>
    </rPh>
    <phoneticPr fontId="4"/>
  </si>
  <si>
    <t>区　　　分</t>
    <rPh sb="0" eb="1">
      <t>ク</t>
    </rPh>
    <rPh sb="4" eb="5">
      <t>ブン</t>
    </rPh>
    <phoneticPr fontId="4"/>
  </si>
  <si>
    <t>専攻科</t>
    <rPh sb="0" eb="2">
      <t>センコウ</t>
    </rPh>
    <rPh sb="2" eb="3">
      <t>カ</t>
    </rPh>
    <phoneticPr fontId="4"/>
  </si>
  <si>
    <t>学科等</t>
    <rPh sb="0" eb="2">
      <t>ガッカ</t>
    </rPh>
    <rPh sb="2" eb="3">
      <t>トウ</t>
    </rPh>
    <phoneticPr fontId="4"/>
  </si>
  <si>
    <t>専任</t>
    <rPh sb="0" eb="2">
      <t>センニン</t>
    </rPh>
    <phoneticPr fontId="4"/>
  </si>
  <si>
    <t>教授</t>
    <rPh sb="0" eb="2">
      <t>キョウジュ</t>
    </rPh>
    <phoneticPr fontId="4"/>
  </si>
  <si>
    <t>入学定員</t>
  </si>
  <si>
    <t>（修了要件）</t>
  </si>
  <si>
    <t xml:space="preserve">              計</t>
  </si>
  <si>
    <t>（専攻科○○専攻）</t>
  </si>
  <si>
    <t xml:space="preserve"> 著書・</t>
  </si>
  <si>
    <t xml:space="preserve"> 学術論</t>
  </si>
  <si>
    <t xml:space="preserve"> 文等の</t>
  </si>
  <si>
    <t xml:space="preserve"> 数</t>
  </si>
  <si>
    <t xml:space="preserve"> ○年</t>
  </si>
  <si>
    <t xml:space="preserve"> 学  長</t>
  </si>
  <si>
    <t xml:space="preserve"> ○○○○○○論</t>
  </si>
  <si>
    <t xml:space="preserve"> ○○○○○実験</t>
  </si>
  <si>
    <t xml:space="preserve"> ○○大学</t>
  </si>
  <si>
    <t>論文○</t>
    <rPh sb="0" eb="2">
      <t>ロンブン</t>
    </rPh>
    <phoneticPr fontId="4"/>
  </si>
  <si>
    <t xml:space="preserve"> 職　名</t>
  </si>
  <si>
    <t xml:space="preserve"> 担 当 授 業 科 目 名</t>
  </si>
  <si>
    <t xml:space="preserve"> 備 　考</t>
  </si>
  <si>
    <t>収容定員</t>
    <rPh sb="0" eb="2">
      <t>シュウヨウ</t>
    </rPh>
    <phoneticPr fontId="4"/>
  </si>
  <si>
    <t>在学者数</t>
    <rPh sb="0" eb="3">
      <t>ザイガクシャ</t>
    </rPh>
    <rPh sb="3" eb="4">
      <t>スウ</t>
    </rPh>
    <phoneticPr fontId="4"/>
  </si>
  <si>
    <t>（平成○○年度）</t>
    <rPh sb="1" eb="3">
      <t>ヘイセイ</t>
    </rPh>
    <phoneticPr fontId="4"/>
  </si>
  <si>
    <t>必修</t>
    <rPh sb="0" eb="2">
      <t>ヒッシュウ</t>
    </rPh>
    <phoneticPr fontId="4"/>
  </si>
  <si>
    <t>選択</t>
    <rPh sb="0" eb="2">
      <t>センタク</t>
    </rPh>
    <phoneticPr fontId="4"/>
  </si>
  <si>
    <t>准教授</t>
    <rPh sb="0" eb="3">
      <t>ジュンキョウジュ</t>
    </rPh>
    <phoneticPr fontId="4"/>
  </si>
  <si>
    <t>講師</t>
    <rPh sb="0" eb="2">
      <t>コウシ</t>
    </rPh>
    <phoneticPr fontId="4"/>
  </si>
  <si>
    <t>助教</t>
    <rPh sb="0" eb="1">
      <t>ジョ</t>
    </rPh>
    <rPh sb="1" eb="2">
      <t>キョウ</t>
    </rPh>
    <phoneticPr fontId="4"/>
  </si>
  <si>
    <t>計</t>
    <rPh sb="0" eb="1">
      <t>ケイ</t>
    </rPh>
    <phoneticPr fontId="4"/>
  </si>
  <si>
    <t>助手</t>
    <rPh sb="0" eb="2">
      <t>ジョシュ</t>
    </rPh>
    <phoneticPr fontId="4"/>
  </si>
  <si>
    <t>兼担</t>
    <rPh sb="0" eb="2">
      <t>ケンタン</t>
    </rPh>
    <phoneticPr fontId="4"/>
  </si>
  <si>
    <t>准　教　授</t>
    <rPh sb="0" eb="1">
      <t>じゅん</t>
    </rPh>
    <phoneticPr fontId="4" type="Hiragana"/>
  </si>
  <si>
    <t>助　　　教</t>
    <rPh sb="0" eb="1">
      <t>じょ</t>
    </rPh>
    <rPh sb="4" eb="5">
      <t>きょう</t>
    </rPh>
    <phoneticPr fontId="4" type="Hiragana"/>
  </si>
  <si>
    <t>准教授</t>
    <rPh sb="0" eb="1">
      <t>じゅん</t>
    </rPh>
    <rPh sb="1" eb="3">
      <t>きょうじゅ</t>
    </rPh>
    <phoneticPr fontId="4" type="Hiragana"/>
  </si>
  <si>
    <t>准教授</t>
    <rPh sb="0" eb="1">
      <t>ジュン</t>
    </rPh>
    <rPh sb="2" eb="3">
      <t>ジュ</t>
    </rPh>
    <phoneticPr fontId="4"/>
  </si>
  <si>
    <t xml:space="preserve"> ○○学科</t>
    <rPh sb="3" eb="5">
      <t>ガッカ</t>
    </rPh>
    <phoneticPr fontId="4"/>
  </si>
  <si>
    <t xml:space="preserve"> ○○課○○係</t>
    <rPh sb="3" eb="4">
      <t>カ</t>
    </rPh>
    <rPh sb="6" eb="7">
      <t>カカリ</t>
    </rPh>
    <phoneticPr fontId="4"/>
  </si>
  <si>
    <t xml:space="preserve"> ○○課長</t>
    <rPh sb="3" eb="5">
      <t>カチョウ</t>
    </rPh>
    <phoneticPr fontId="4"/>
  </si>
  <si>
    <t>兼任</t>
    <rPh sb="0" eb="2">
      <t>ケンニン</t>
    </rPh>
    <phoneticPr fontId="4"/>
  </si>
  <si>
    <t>教授</t>
  </si>
  <si>
    <t>学長</t>
  </si>
  <si>
    <t>個</t>
  </si>
  <si>
    <t>人</t>
  </si>
  <si>
    <t>調</t>
  </si>
  <si>
    <t>書</t>
  </si>
  <si>
    <t>の</t>
  </si>
  <si>
    <t>番</t>
  </si>
  <si>
    <t>号</t>
  </si>
  <si>
    <t>　専攻科○○専攻
　　　　△△専攻</t>
    <rPh sb="15" eb="17">
      <t>センコウ</t>
    </rPh>
    <phoneticPr fontId="4"/>
  </si>
  <si>
    <t>兼任</t>
    <rPh sb="0" eb="2">
      <t>けんにん</t>
    </rPh>
    <phoneticPr fontId="4" type="Hiragana" alignment="distributed"/>
  </si>
  <si>
    <t>通</t>
    <rPh sb="0" eb="1">
      <t>ツウ</t>
    </rPh>
    <phoneticPr fontId="4"/>
  </si>
  <si>
    <t>氏</t>
    <rPh sb="0" eb="1">
      <t>し</t>
    </rPh>
    <phoneticPr fontId="4" type="Hiragana" alignment="distributed"/>
  </si>
  <si>
    <t>名</t>
    <rPh sb="0" eb="1">
      <t>めい</t>
    </rPh>
    <phoneticPr fontId="4" type="Hiragana" alignment="distributed"/>
  </si>
  <si>
    <t>（漢　字）</t>
    <rPh sb="1" eb="2">
      <t>かん</t>
    </rPh>
    <rPh sb="3" eb="4">
      <t>じ</t>
    </rPh>
    <phoneticPr fontId="4" type="Hiragana" alignment="distributed"/>
  </si>
  <si>
    <t>学歴等</t>
    <phoneticPr fontId="4"/>
  </si>
  <si>
    <t>その他○</t>
    <phoneticPr fontId="4"/>
  </si>
  <si>
    <t>教　授</t>
    <phoneticPr fontId="4" type="Hiragana"/>
  </si>
  <si>
    <t>教　授</t>
    <phoneticPr fontId="4" type="Hiragana"/>
  </si>
  <si>
    <t>教　授</t>
    <phoneticPr fontId="4" type="Hiragana"/>
  </si>
  <si>
    <t>教　授</t>
    <phoneticPr fontId="4" type="Hiragana"/>
  </si>
  <si>
    <t>…</t>
    <phoneticPr fontId="4" type="Hiragana"/>
  </si>
  <si>
    <t>※備考</t>
    <rPh sb="1" eb="2">
      <t>そなえ</t>
    </rPh>
    <rPh sb="2" eb="3">
      <t>こう</t>
    </rPh>
    <phoneticPr fontId="4" type="Hiragana" alignment="distributed"/>
  </si>
  <si>
    <t>太郎</t>
    <rPh sb="0" eb="2">
      <t>たろう</t>
    </rPh>
    <phoneticPr fontId="4" type="Hiragana"/>
  </si>
  <si>
    <t>助教</t>
    <rPh sb="0" eb="2">
      <t>ジョキョウ</t>
    </rPh>
    <phoneticPr fontId="4"/>
  </si>
  <si>
    <t>年齢</t>
    <rPh sb="0" eb="2">
      <t>ネンレイ</t>
    </rPh>
    <phoneticPr fontId="4"/>
  </si>
  <si>
    <t xml:space="preserve"> 　</t>
    <phoneticPr fontId="4"/>
  </si>
  <si>
    <t>現     職</t>
    <phoneticPr fontId="4"/>
  </si>
  <si>
    <t>職名</t>
    <phoneticPr fontId="4"/>
  </si>
  <si>
    <t>ふりがな　たろう</t>
    <phoneticPr fontId="4" type="Hiragana"/>
  </si>
  <si>
    <t xml:space="preserve"> ○○  ○○</t>
    <phoneticPr fontId="4" type="Hiragana"/>
  </si>
  <si>
    <t>ふりがな　はなこ</t>
    <phoneticPr fontId="4" type="Hiragana"/>
  </si>
  <si>
    <t>ふりがな　じろう</t>
    <phoneticPr fontId="4" type="Hiragana"/>
  </si>
  <si>
    <t>ふりがな　さぶろう</t>
    <phoneticPr fontId="4" type="Hiragana"/>
  </si>
  <si>
    <t>ふりがな　はなえ</t>
    <phoneticPr fontId="4" type="Hiragana"/>
  </si>
  <si>
    <t>ふりがな　いちろう</t>
    <phoneticPr fontId="4" type="Hiragana"/>
  </si>
  <si>
    <t>ふりがな　ごろう</t>
    <phoneticPr fontId="4" type="Hiragana"/>
  </si>
  <si>
    <t>ふりがな　けいこ</t>
    <phoneticPr fontId="4" type="Hiragana"/>
  </si>
  <si>
    <t>…</t>
    <phoneticPr fontId="4" type="Hiragana"/>
  </si>
  <si>
    <t>職　　　名</t>
    <phoneticPr fontId="4" type="Hiragana"/>
  </si>
  <si>
    <t>教　　　授</t>
    <phoneticPr fontId="4" type="Hiragana"/>
  </si>
  <si>
    <t>講　　　師</t>
    <phoneticPr fontId="4" type="Hiragana"/>
  </si>
  <si>
    <t>計</t>
    <phoneticPr fontId="4" type="Hiragana"/>
  </si>
  <si>
    <t>概                要</t>
    <phoneticPr fontId="4"/>
  </si>
  <si>
    <t>学　校　名</t>
    <phoneticPr fontId="4"/>
  </si>
  <si>
    <t>審査の専攻名</t>
    <phoneticPr fontId="4"/>
  </si>
  <si>
    <t>事　務　連　絡　先</t>
    <rPh sb="0" eb="1">
      <t>コト</t>
    </rPh>
    <rPh sb="2" eb="3">
      <t>ツトム</t>
    </rPh>
    <rPh sb="4" eb="5">
      <t>レン</t>
    </rPh>
    <rPh sb="6" eb="7">
      <t>ラク</t>
    </rPh>
    <rPh sb="8" eb="9">
      <t>サキ</t>
    </rPh>
    <phoneticPr fontId="4"/>
  </si>
  <si>
    <t>氏      名</t>
    <phoneticPr fontId="4"/>
  </si>
  <si>
    <t>所属・役職名</t>
    <phoneticPr fontId="4"/>
  </si>
  <si>
    <t>電話番号</t>
    <phoneticPr fontId="4"/>
  </si>
  <si>
    <t>メールアドレス</t>
    <phoneticPr fontId="4"/>
  </si>
  <si>
    <t>・・・＠・・・</t>
    <phoneticPr fontId="4"/>
  </si>
  <si>
    <t>備 　　　  考</t>
    <phoneticPr fontId="4"/>
  </si>
  <si>
    <t xml:space="preserve"> </t>
    <phoneticPr fontId="4"/>
  </si>
  <si>
    <t>〈平成○年○月〉</t>
    <rPh sb="6" eb="7">
      <t>ガツ</t>
    </rPh>
    <phoneticPr fontId="4"/>
  </si>
  <si>
    <t xml:space="preserve"> ○○短期大学（○○高等専門学校）</t>
    <rPh sb="10" eb="12">
      <t>コウトウ</t>
    </rPh>
    <rPh sb="12" eb="14">
      <t>センモン</t>
    </rPh>
    <rPh sb="14" eb="16">
      <t>ガッコウ</t>
    </rPh>
    <phoneticPr fontId="4"/>
  </si>
  <si>
    <t>担当</t>
    <phoneticPr fontId="4"/>
  </si>
  <si>
    <t>単位数</t>
    <rPh sb="0" eb="2">
      <t>タンイ</t>
    </rPh>
    <phoneticPr fontId="4"/>
  </si>
  <si>
    <t>研　究　業　績　等　に　関　す　る　事　項</t>
    <rPh sb="0" eb="1">
      <t>ケン</t>
    </rPh>
    <rPh sb="2" eb="3">
      <t>キワム</t>
    </rPh>
    <rPh sb="4" eb="5">
      <t>ギョウ</t>
    </rPh>
    <rPh sb="6" eb="7">
      <t>イサオ</t>
    </rPh>
    <rPh sb="8" eb="9">
      <t>トウ</t>
    </rPh>
    <rPh sb="12" eb="13">
      <t>カン</t>
    </rPh>
    <rPh sb="18" eb="19">
      <t>コト</t>
    </rPh>
    <rPh sb="20" eb="21">
      <t>コウ</t>
    </rPh>
    <phoneticPr fontId="4"/>
  </si>
  <si>
    <t xml:space="preserve"> （学術論文）</t>
  </si>
  <si>
    <t xml:space="preserve"> （その他）</t>
    <rPh sb="4" eb="5">
      <t>タ</t>
    </rPh>
    <phoneticPr fontId="4"/>
  </si>
  <si>
    <t>○○学会○○講演論文集
第○巻第○号
   pp.○～○</t>
    <rPh sb="2" eb="4">
      <t>ガッカイ</t>
    </rPh>
    <rPh sb="6" eb="8">
      <t>コウエン</t>
    </rPh>
    <rPh sb="8" eb="10">
      <t>ロンブン</t>
    </rPh>
    <phoneticPr fontId="4"/>
  </si>
  <si>
    <t>○○に関する解説</t>
    <rPh sb="3" eb="4">
      <t>カン</t>
    </rPh>
    <rPh sb="6" eb="8">
      <t>カイセツ</t>
    </rPh>
    <phoneticPr fontId="4"/>
  </si>
  <si>
    <t xml:space="preserve"> ○○学科　学科長</t>
    <rPh sb="3" eb="5">
      <t>ガッカ</t>
    </rPh>
    <rPh sb="6" eb="8">
      <t>ガッカ</t>
    </rPh>
    <rPh sb="8" eb="9">
      <t>チョウ</t>
    </rPh>
    <phoneticPr fontId="4"/>
  </si>
  <si>
    <t xml:space="preserve"> 専攻科長</t>
    <rPh sb="1" eb="4">
      <t>センコウカ</t>
    </rPh>
    <rPh sb="4" eb="5">
      <t>ガクチョウ</t>
    </rPh>
    <phoneticPr fontId="4"/>
  </si>
  <si>
    <t>著書○</t>
    <rPh sb="0" eb="2">
      <t>チョショ</t>
    </rPh>
    <phoneticPr fontId="4"/>
  </si>
  <si>
    <t>集</t>
    <rPh sb="0" eb="1">
      <t>シュウ</t>
    </rPh>
    <phoneticPr fontId="4"/>
  </si>
  <si>
    <t>０年</t>
    <rPh sb="1" eb="2">
      <t>ネン</t>
    </rPh>
    <phoneticPr fontId="4"/>
  </si>
  <si>
    <t>専任教員数計</t>
    <rPh sb="0" eb="2">
      <t>せんにん</t>
    </rPh>
    <rPh sb="2" eb="4">
      <t>きょういん</t>
    </rPh>
    <rPh sb="4" eb="5">
      <t>すう</t>
    </rPh>
    <rPh sb="5" eb="6">
      <t>けい</t>
    </rPh>
    <phoneticPr fontId="4" type="Hiragana"/>
  </si>
  <si>
    <r>
      <rPr>
        <sz val="10.5"/>
        <rFont val="ＭＳ ゴシック"/>
        <family val="3"/>
        <charset val="128"/>
      </rPr>
      <t>専　任　教　員　数</t>
    </r>
    <rPh sb="0" eb="1">
      <t>せん</t>
    </rPh>
    <rPh sb="2" eb="3">
      <t>にん</t>
    </rPh>
    <rPh sb="4" eb="5">
      <t>きょう</t>
    </rPh>
    <rPh sb="6" eb="7">
      <t>いん</t>
    </rPh>
    <rPh sb="8" eb="9">
      <t>すう</t>
    </rPh>
    <phoneticPr fontId="4" type="Hiragana"/>
  </si>
  <si>
    <t>担当教員</t>
  </si>
  <si>
    <t>授業形態</t>
  </si>
  <si>
    <t>講義</t>
  </si>
  <si>
    <t>授業概要</t>
  </si>
  <si>
    <t>到達目標</t>
  </si>
  <si>
    <t>○○○○○○○○○○○○○○○○○○○○○○○○。</t>
  </si>
  <si>
    <t>△△△△特論</t>
  </si>
  <si>
    <t>准教授</t>
  </si>
  <si>
    <t>非常勤講師</t>
  </si>
  <si>
    <t>○時間</t>
    <rPh sb="1" eb="3">
      <t>ジカン</t>
    </rPh>
    <phoneticPr fontId="4"/>
  </si>
  <si>
    <t>教育の実施状況等の審査についての連絡先</t>
    <rPh sb="0" eb="2">
      <t>キョウイク</t>
    </rPh>
    <rPh sb="3" eb="5">
      <t>ジッシ</t>
    </rPh>
    <rPh sb="5" eb="7">
      <t>ジョウキョウ</t>
    </rPh>
    <rPh sb="7" eb="8">
      <t>トウ</t>
    </rPh>
    <rPh sb="9" eb="11">
      <t>シンサ</t>
    </rPh>
    <phoneticPr fontId="4"/>
  </si>
  <si>
    <t>〈就任（予定）年月〉</t>
    <rPh sb="8" eb="9">
      <t>ツキ</t>
    </rPh>
    <phoneticPr fontId="4"/>
  </si>
  <si>
    <t>（就任年月）</t>
    <rPh sb="4" eb="5">
      <t>ツキ</t>
    </rPh>
    <phoneticPr fontId="4"/>
  </si>
  <si>
    <t>科  目　名</t>
    <phoneticPr fontId="4"/>
  </si>
  <si>
    <t>担当授業</t>
    <phoneticPr fontId="4"/>
  </si>
  <si>
    <t>教歴</t>
    <phoneticPr fontId="4"/>
  </si>
  <si>
    <t>専攻科の授業科目を担当する専任教員の現況等を記載した書類</t>
    <phoneticPr fontId="4"/>
  </si>
  <si>
    <t>単　著</t>
    <rPh sb="0" eb="1">
      <t>タン</t>
    </rPh>
    <rPh sb="2" eb="3">
      <t>チョ</t>
    </rPh>
    <phoneticPr fontId="4"/>
  </si>
  <si>
    <t>（専攻科○○専攻）</t>
    <rPh sb="1" eb="4">
      <t>センコウカ</t>
    </rPh>
    <rPh sb="6" eb="8">
      <t>センコウ</t>
    </rPh>
    <phoneticPr fontId="15"/>
  </si>
  <si>
    <t>科目名</t>
    <rPh sb="2" eb="3">
      <t>メイ</t>
    </rPh>
    <phoneticPr fontId="15"/>
  </si>
  <si>
    <t>必・選</t>
  </si>
  <si>
    <t>単位数</t>
  </si>
  <si>
    <t>履修年次</t>
  </si>
  <si>
    <t>○○○○論</t>
  </si>
  <si>
    <t>選</t>
  </si>
  <si>
    <t>教　授</t>
  </si>
  <si>
    <t>○○　○○</t>
  </si>
  <si>
    <t>1年次</t>
  </si>
  <si>
    <t>◇◇　◇◇</t>
  </si>
  <si>
    <t>前期</t>
  </si>
  <si>
    <t>１．○○○○○○○○○○○○○○○○○○○○○○○○○○○○○○○○</t>
  </si>
  <si>
    <t>２．○○○○○○○○○○○○○○○○○○○○○○○○○○○○○○</t>
  </si>
  <si>
    <t>評価方法</t>
  </si>
  <si>
    <t>教科書等</t>
  </si>
  <si>
    <t>○○○○『○○○○○○○○○○○○』（○○○○○）</t>
  </si>
  <si>
    <t>内　　容</t>
  </si>
  <si>
    <t>第１回</t>
  </si>
  <si>
    <t>○○○○○○○○○○○○○○○○○○○○○○○○</t>
  </si>
  <si>
    <t>第２回</t>
  </si>
  <si>
    <t>○○○○○○○○○○○○○○○○○○○○</t>
  </si>
  <si>
    <t>備考</t>
  </si>
  <si>
    <t>科目名</t>
    <rPh sb="0" eb="2">
      <t>カモク</t>
    </rPh>
    <rPh sb="2" eb="3">
      <t>メイ</t>
    </rPh>
    <phoneticPr fontId="15"/>
  </si>
  <si>
    <t>必</t>
  </si>
  <si>
    <t>△△　△△</t>
  </si>
  <si>
    <t>２年次
後期</t>
    <rPh sb="1" eb="3">
      <t>ネンジ</t>
    </rPh>
    <rPh sb="4" eb="6">
      <t>コウキ</t>
    </rPh>
    <phoneticPr fontId="15"/>
  </si>
  <si>
    <t>講義</t>
    <rPh sb="0" eb="2">
      <t>コウギ</t>
    </rPh>
    <phoneticPr fontId="15"/>
  </si>
  <si>
    <t>□□　□□</t>
  </si>
  <si>
    <t>評価方法</t>
    <rPh sb="0" eb="2">
      <t>ヒョウカ</t>
    </rPh>
    <rPh sb="2" eb="4">
      <t>ホウホウ</t>
    </rPh>
    <phoneticPr fontId="15"/>
  </si>
  <si>
    <t>教科書等</t>
    <rPh sb="0" eb="3">
      <t>キョウカショ</t>
    </rPh>
    <rPh sb="3" eb="4">
      <t>トウ</t>
    </rPh>
    <phoneticPr fontId="15"/>
  </si>
  <si>
    <t xml:space="preserve"> ○○○○　『○○○○○○○○○○○○○○○○○』（○○○○）</t>
  </si>
  <si>
    <t>△△△△教授</t>
    <rPh sb="4" eb="6">
      <t>キョウジュ</t>
    </rPh>
    <phoneticPr fontId="15"/>
  </si>
  <si>
    <t>◇◇◇◇，□□□□</t>
  </si>
  <si>
    <t>□□□□准教授</t>
    <rPh sb="4" eb="7">
      <t>ジュンキョウジュ</t>
    </rPh>
    <phoneticPr fontId="15"/>
  </si>
  <si>
    <t>◇◇◇◇講師</t>
    <rPh sb="4" eb="6">
      <t>コウシ</t>
    </rPh>
    <phoneticPr fontId="15"/>
  </si>
  <si>
    <t>備考</t>
    <rPh sb="0" eb="2">
      <t>ビコウ</t>
    </rPh>
    <phoneticPr fontId="15"/>
  </si>
  <si>
    <t>インターンシップ</t>
  </si>
  <si>
    <t>選</t>
    <rPh sb="0" eb="1">
      <t>セン</t>
    </rPh>
    <phoneticPr fontId="15"/>
  </si>
  <si>
    <t>実習</t>
    <rPh sb="0" eb="2">
      <t>ジッシュウ</t>
    </rPh>
    <phoneticPr fontId="15"/>
  </si>
  <si>
    <t>＊＊　＊＊</t>
  </si>
  <si>
    <t>○○○○○○○○○○○○○○○○○○○○○○。</t>
  </si>
  <si>
    <t>第○回</t>
  </si>
  <si>
    <t>事前ガイダンス</t>
    <rPh sb="0" eb="2">
      <t>ジゼン</t>
    </rPh>
    <phoneticPr fontId="15"/>
  </si>
  <si>
    <t>第○～○回</t>
  </si>
  <si>
    <t>・○○系：○○○○○○○○○○○○○○○○○○○○</t>
    <rPh sb="3" eb="4">
      <t>ケイ</t>
    </rPh>
    <phoneticPr fontId="15"/>
  </si>
  <si>
    <t>・○○系：○○○○○○○○○○○○○○○○</t>
    <rPh sb="3" eb="4">
      <t>ケイ</t>
    </rPh>
    <phoneticPr fontId="15"/>
  </si>
  <si>
    <t>第○回</t>
    <rPh sb="0" eb="1">
      <t>ダイ</t>
    </rPh>
    <rPh sb="2" eb="3">
      <t>カイ</t>
    </rPh>
    <phoneticPr fontId="15"/>
  </si>
  <si>
    <t>事後報告会</t>
    <rPh sb="0" eb="2">
      <t>ジゴ</t>
    </rPh>
    <rPh sb="2" eb="4">
      <t>ホウコク</t>
    </rPh>
    <rPh sb="4" eb="5">
      <t>カイ</t>
    </rPh>
    <phoneticPr fontId="15"/>
  </si>
  <si>
    <t>○○○特別研究</t>
  </si>
  <si>
    <t>教員○名</t>
  </si>
  <si>
    <t>２年次</t>
  </si>
  <si>
    <t>演習</t>
  </si>
  <si>
    <t>(内容欄参照)</t>
  </si>
  <si>
    <t>通年</t>
  </si>
  <si>
    <t>○○○○○○○○○○○○○○○○○○○○○○○○○○○○○○</t>
  </si>
  <si>
    <t>○○○○○○○○○○○○○○○○○○○○○○○○○○○○○○○○○○</t>
  </si>
  <si>
    <t>○○○○○○○○○○○○○○○○○○○○○○○</t>
  </si>
  <si>
    <t>&lt;テーマ&gt;</t>
  </si>
  <si>
    <t>・○○○○○○○○○○○○○○○○○○○○</t>
  </si>
  <si>
    <t>・○○○○○○○○○○○○○○○○</t>
  </si>
  <si>
    <t>(H○.○)</t>
    <phoneticPr fontId="4"/>
  </si>
  <si>
    <t>審査に係る問合せ先</t>
    <rPh sb="0" eb="2">
      <t>シンサ</t>
    </rPh>
    <rPh sb="3" eb="4">
      <t>カカ</t>
    </rPh>
    <rPh sb="5" eb="6">
      <t>ト</t>
    </rPh>
    <rPh sb="6" eb="7">
      <t>ア</t>
    </rPh>
    <rPh sb="8" eb="9">
      <t>サキ</t>
    </rPh>
    <phoneticPr fontId="4"/>
  </si>
  <si>
    <t xml:space="preserve"> ○○○○○実験</t>
    <phoneticPr fontId="4" type="Hiragana"/>
  </si>
  <si>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たろう</t>
    </r>
    <phoneticPr fontId="4"/>
  </si>
  <si>
    <r>
      <rPr>
        <sz val="10.5"/>
        <rFont val="ＭＳ ゴシック"/>
        <family val="3"/>
        <charset val="128"/>
      </rPr>
      <t xml:space="preserve"> ○○短期大学（○○高等専門学校）専攻科○○専攻</t>
    </r>
    <phoneticPr fontId="4" type="Hiragana"/>
  </si>
  <si>
    <t xml:space="preserve"> ふりがな
氏　　名</t>
    <phoneticPr fontId="4" type="Hiragana"/>
  </si>
  <si>
    <t>兼任教員配置</t>
    <rPh sb="0" eb="2">
      <t>ケンニン</t>
    </rPh>
    <rPh sb="2" eb="4">
      <t>キョウイン</t>
    </rPh>
    <rPh sb="4" eb="6">
      <t>ハイチ</t>
    </rPh>
    <phoneticPr fontId="4"/>
  </si>
  <si>
    <t>個人調書の番号</t>
    <rPh sb="0" eb="2">
      <t>コジン</t>
    </rPh>
    <rPh sb="2" eb="4">
      <t>チョウショ</t>
    </rPh>
    <rPh sb="5" eb="7">
      <t>バンゴウ</t>
    </rPh>
    <phoneticPr fontId="4"/>
  </si>
  <si>
    <t>専任
・
兼担
・
兼任
の別</t>
    <rPh sb="5" eb="7">
      <t>ケンタン</t>
    </rPh>
    <rPh sb="10" eb="12">
      <t>ケンニン</t>
    </rPh>
    <rPh sb="14" eb="15">
      <t>ベツ</t>
    </rPh>
    <phoneticPr fontId="4"/>
  </si>
  <si>
    <t>担当</t>
    <phoneticPr fontId="4"/>
  </si>
  <si>
    <t>学歴等</t>
    <phoneticPr fontId="4"/>
  </si>
  <si>
    <t>担当授業</t>
    <phoneticPr fontId="4"/>
  </si>
  <si>
    <t>講</t>
    <phoneticPr fontId="4"/>
  </si>
  <si>
    <t>演</t>
    <phoneticPr fontId="4"/>
  </si>
  <si>
    <t>実</t>
    <phoneticPr fontId="4"/>
  </si>
  <si>
    <t>職名</t>
    <phoneticPr fontId="4"/>
  </si>
  <si>
    <t>験</t>
    <phoneticPr fontId="4"/>
  </si>
  <si>
    <t>教歴</t>
    <phoneticPr fontId="4"/>
  </si>
  <si>
    <t>科  目　名</t>
    <phoneticPr fontId="4"/>
  </si>
  <si>
    <t>・</t>
    <phoneticPr fontId="4"/>
  </si>
  <si>
    <t xml:space="preserve"> 　</t>
    <phoneticPr fontId="4"/>
  </si>
  <si>
    <t>(就任年月)</t>
    <rPh sb="4" eb="5">
      <t>ツキ</t>
    </rPh>
    <phoneticPr fontId="4"/>
  </si>
  <si>
    <t>義</t>
    <phoneticPr fontId="4"/>
  </si>
  <si>
    <t>習</t>
    <phoneticPr fontId="4"/>
  </si>
  <si>
    <t>学長</t>
    <phoneticPr fontId="4"/>
  </si>
  <si>
    <r>
      <t xml:space="preserve"> </t>
    </r>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たろう</t>
    </r>
  </si>
  <si>
    <t>○</t>
    <phoneticPr fontId="4"/>
  </si>
  <si>
    <t xml:space="preserve"> ○○博士
（○○大学）　　　昭和○年○月</t>
    <phoneticPr fontId="4"/>
  </si>
  <si>
    <t>○年</t>
    <phoneticPr fontId="4"/>
  </si>
  <si>
    <t>学  長</t>
    <phoneticPr fontId="4"/>
  </si>
  <si>
    <t xml:space="preserve"> 〈平成○年４月〉</t>
  </si>
  <si>
    <t>(H5.4）</t>
    <phoneticPr fontId="4"/>
  </si>
  <si>
    <t>1</t>
    <phoneticPr fontId="4"/>
  </si>
  <si>
    <t>教授</t>
    <phoneticPr fontId="4"/>
  </si>
  <si>
    <r>
      <t xml:space="preserve"> </t>
    </r>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じろう</t>
    </r>
  </si>
  <si>
    <t>○○大学
○○学部
○○学科
昭和○年○月</t>
    <phoneticPr fontId="4"/>
  </si>
  <si>
    <t>○年</t>
    <phoneticPr fontId="4"/>
  </si>
  <si>
    <t>著書 ○</t>
    <phoneticPr fontId="4"/>
  </si>
  <si>
    <t>○</t>
    <phoneticPr fontId="4"/>
  </si>
  <si>
    <t>論文 ○</t>
    <phoneticPr fontId="4"/>
  </si>
  <si>
    <t>○○学科</t>
    <phoneticPr fontId="4"/>
  </si>
  <si>
    <t xml:space="preserve"> ○○○○(○○○)</t>
    <phoneticPr fontId="4"/>
  </si>
  <si>
    <t>前</t>
    <rPh sb="0" eb="1">
      <t>マエ</t>
    </rPh>
    <phoneticPr fontId="4"/>
  </si>
  <si>
    <t>その他○</t>
    <phoneticPr fontId="4"/>
  </si>
  <si>
    <t>教授</t>
    <phoneticPr fontId="4"/>
  </si>
  <si>
    <t xml:space="preserve"> ○○○○特別研究</t>
    <rPh sb="5" eb="7">
      <t>トクベツ</t>
    </rPh>
    <rPh sb="7" eb="9">
      <t>ケンキュウ</t>
    </rPh>
    <phoneticPr fontId="4"/>
  </si>
  <si>
    <t>(H2.4)</t>
    <phoneticPr fontId="4"/>
  </si>
  <si>
    <r>
      <t xml:space="preserve"> </t>
    </r>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はなこ</t>
    </r>
  </si>
  <si>
    <t xml:space="preserve"> ○○○○学</t>
    <rPh sb="5" eb="6">
      <t>ガク</t>
    </rPh>
    <phoneticPr fontId="4"/>
  </si>
  <si>
    <t>集</t>
    <phoneticPr fontId="4"/>
  </si>
  <si>
    <t>○○修士
(○○大学）
大学院○○学研究科○○専攻
昭和○年○月
博士（○○）
（○○大学）
大学院○○学研究科
平成○年○月</t>
    <rPh sb="2" eb="4">
      <t>シュウシ</t>
    </rPh>
    <rPh sb="8" eb="10">
      <t>ダイガク</t>
    </rPh>
    <rPh sb="23" eb="25">
      <t>センコウ</t>
    </rPh>
    <rPh sb="31" eb="32">
      <t>ゲツ</t>
    </rPh>
    <phoneticPr fontId="4"/>
  </si>
  <si>
    <t xml:space="preserve"> ○○○○演習</t>
    <phoneticPr fontId="4"/>
  </si>
  <si>
    <t>後</t>
    <rPh sb="0" eb="1">
      <t>アト</t>
    </rPh>
    <phoneticPr fontId="4"/>
  </si>
  <si>
    <t>その他○</t>
    <phoneticPr fontId="4"/>
  </si>
  <si>
    <t>教授</t>
    <phoneticPr fontId="4"/>
  </si>
  <si>
    <t xml:space="preserve"> ○○○○実験</t>
    <rPh sb="5" eb="7">
      <t>ジッケン</t>
    </rPh>
    <phoneticPr fontId="4"/>
  </si>
  <si>
    <t>前</t>
    <rPh sb="0" eb="1">
      <t>マエ</t>
    </rPh>
    <phoneticPr fontId="4"/>
  </si>
  <si>
    <t>(H3.4）</t>
    <phoneticPr fontId="4"/>
  </si>
  <si>
    <t>専任</t>
    <phoneticPr fontId="4"/>
  </si>
  <si>
    <r>
      <t xml:space="preserve"> </t>
    </r>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さぶろう</t>
    </r>
  </si>
  <si>
    <t xml:space="preserve"> ○○○○概論</t>
    <rPh sb="5" eb="7">
      <t>ガイロン</t>
    </rPh>
    <phoneticPr fontId="4"/>
  </si>
  <si>
    <t>前</t>
    <phoneticPr fontId="4"/>
  </si>
  <si>
    <t xml:space="preserve"> ○○修士
(○○大学)
○○大学大学院○○学研究科修士課程
昭和○年○月</t>
    <rPh sb="3" eb="5">
      <t>シュウシ</t>
    </rPh>
    <rPh sb="26" eb="28">
      <t>シュウシ</t>
    </rPh>
    <phoneticPr fontId="4"/>
  </si>
  <si>
    <t xml:space="preserve"> ○○○○特論</t>
    <rPh sb="5" eb="7">
      <t>トクロン</t>
    </rPh>
    <phoneticPr fontId="4"/>
  </si>
  <si>
    <t>○</t>
    <phoneticPr fontId="4"/>
  </si>
  <si>
    <t xml:space="preserve"> ○○○○演習</t>
    <rPh sb="5" eb="7">
      <t>エンシュウ</t>
    </rPh>
    <phoneticPr fontId="4"/>
  </si>
  <si>
    <t>(H2.4）</t>
    <phoneticPr fontId="4"/>
  </si>
  <si>
    <r>
      <t xml:space="preserve"> </t>
    </r>
    <r>
      <rPr>
        <vertAlign val="subscript"/>
        <sz val="10"/>
        <rFont val="ＭＳ ゴシック"/>
        <family val="3"/>
        <charset val="128"/>
      </rPr>
      <t>ふりがな</t>
    </r>
    <r>
      <rPr>
        <sz val="10"/>
        <rFont val="ＭＳ ゴシック"/>
        <family val="3"/>
        <charset val="128"/>
      </rPr>
      <t xml:space="preserve">  </t>
    </r>
    <r>
      <rPr>
        <vertAlign val="subscript"/>
        <sz val="10"/>
        <rFont val="ＭＳ ゴシック"/>
        <family val="3"/>
        <charset val="128"/>
      </rPr>
      <t>しろう</t>
    </r>
  </si>
  <si>
    <t>○○大学
○○学部
○○学科
3年次修了退学(飛び入学)
昭和○年○月</t>
    <rPh sb="16" eb="17">
      <t>ネン</t>
    </rPh>
    <rPh sb="17" eb="18">
      <t>ジ</t>
    </rPh>
    <rPh sb="18" eb="20">
      <t>シュウリョウ</t>
    </rPh>
    <rPh sb="20" eb="22">
      <t>タイガク</t>
    </rPh>
    <rPh sb="23" eb="24">
      <t>ト</t>
    </rPh>
    <rPh sb="25" eb="27">
      <t>ニュウガク</t>
    </rPh>
    <phoneticPr fontId="4"/>
  </si>
  <si>
    <t>○○修士
（○○大学）
○○大学大学院○○学研究科博士課程前期
平成○年○月</t>
    <rPh sb="2" eb="4">
      <t>シュウシ</t>
    </rPh>
    <rPh sb="25" eb="27">
      <t>ハクシ</t>
    </rPh>
    <rPh sb="27" eb="29">
      <t>カテイ</t>
    </rPh>
    <rPh sb="29" eb="31">
      <t>ゼンキ</t>
    </rPh>
    <rPh sb="32" eb="34">
      <t>ヘイセイ</t>
    </rPh>
    <phoneticPr fontId="4"/>
  </si>
  <si>
    <t>○年</t>
    <phoneticPr fontId="4"/>
  </si>
  <si>
    <t>著書 ○</t>
    <phoneticPr fontId="4"/>
  </si>
  <si>
    <t>論文 ○</t>
    <phoneticPr fontId="4"/>
  </si>
  <si>
    <t>○○学科</t>
    <phoneticPr fontId="4"/>
  </si>
  <si>
    <t>その他○</t>
    <phoneticPr fontId="4"/>
  </si>
  <si>
    <t>准教授</t>
    <phoneticPr fontId="4"/>
  </si>
  <si>
    <t>(H6.4）</t>
    <phoneticPr fontId="4"/>
  </si>
  <si>
    <t>○○大学
○○学部
○○学科
昭和○年○月</t>
    <phoneticPr fontId="4"/>
  </si>
  <si>
    <r>
      <rPr>
        <sz val="9"/>
        <color indexed="10"/>
        <rFont val="ＭＳ Ｐゴシック"/>
        <family val="3"/>
        <charset val="128"/>
      </rPr>
      <t>○○大学大学院○○研究科 博士課程単位取得満期退学
昭和○年○月</t>
    </r>
    <r>
      <rPr>
        <sz val="9"/>
        <rFont val="ＭＳ Ｐゴシック"/>
        <family val="3"/>
        <charset val="128"/>
      </rPr>
      <t xml:space="preserve">
○○修士
(○○大学）
○○大学大学院○○学研究科修士課程
昭和○年○月</t>
    </r>
    <rPh sb="2" eb="4">
      <t>ダイガク</t>
    </rPh>
    <rPh sb="4" eb="7">
      <t>ダイガクイン</t>
    </rPh>
    <rPh sb="9" eb="12">
      <t>ケンキュウカ</t>
    </rPh>
    <rPh sb="13" eb="15">
      <t>ハクシ</t>
    </rPh>
    <rPh sb="15" eb="17">
      <t>カテイ</t>
    </rPh>
    <rPh sb="17" eb="19">
      <t>タンイ</t>
    </rPh>
    <rPh sb="19" eb="21">
      <t>シュトク</t>
    </rPh>
    <rPh sb="21" eb="23">
      <t>マンキ</t>
    </rPh>
    <rPh sb="23" eb="25">
      <t>タイガク</t>
    </rPh>
    <rPh sb="26" eb="28">
      <t>ショウワ</t>
    </rPh>
    <rPh sb="29" eb="30">
      <t>ネン</t>
    </rPh>
    <rPh sb="31" eb="32">
      <t>ガツ</t>
    </rPh>
    <rPh sb="36" eb="38">
      <t>シュウシ</t>
    </rPh>
    <rPh sb="42" eb="44">
      <t>ダイガク</t>
    </rPh>
    <rPh sb="48" eb="50">
      <t>ダイガク</t>
    </rPh>
    <rPh sb="50" eb="53">
      <t>ダイガクイン</t>
    </rPh>
    <rPh sb="55" eb="56">
      <t>ガク</t>
    </rPh>
    <rPh sb="56" eb="59">
      <t>ケンキュウカ</t>
    </rPh>
    <rPh sb="59" eb="61">
      <t>シュウシ</t>
    </rPh>
    <rPh sb="61" eb="63">
      <t>カテイ</t>
    </rPh>
    <rPh sb="64" eb="66">
      <t>ショウワ</t>
    </rPh>
    <rPh sb="67" eb="68">
      <t>ネン</t>
    </rPh>
    <rPh sb="69" eb="70">
      <t>ガツ</t>
    </rPh>
    <phoneticPr fontId="4"/>
  </si>
  <si>
    <t>○年</t>
    <phoneticPr fontId="4"/>
  </si>
  <si>
    <t>著書 ○</t>
    <phoneticPr fontId="4"/>
  </si>
  <si>
    <t>論文 ○</t>
    <phoneticPr fontId="4"/>
  </si>
  <si>
    <t>○○大学</t>
    <phoneticPr fontId="4"/>
  </si>
  <si>
    <t>その他○</t>
    <phoneticPr fontId="4"/>
  </si>
  <si>
    <t>○○学部</t>
    <rPh sb="2" eb="4">
      <t>ガクブ</t>
    </rPh>
    <phoneticPr fontId="4"/>
  </si>
  <si>
    <t>教授</t>
    <phoneticPr fontId="4"/>
  </si>
  <si>
    <t>…</t>
    <phoneticPr fontId="4"/>
  </si>
  <si>
    <t>(H4.4）</t>
    <phoneticPr fontId="4"/>
  </si>
  <si>
    <t>5</t>
    <phoneticPr fontId="4"/>
  </si>
  <si>
    <t>○○修士
(○○大学）
○○大学大学院○○学研究科修士課程
昭和○年○月</t>
    <phoneticPr fontId="4"/>
  </si>
  <si>
    <t>―</t>
    <phoneticPr fontId="4"/>
  </si>
  <si>
    <t>兼任</t>
    <phoneticPr fontId="4"/>
  </si>
  <si>
    <t xml:space="preserve"> 講師</t>
  </si>
  <si>
    <t>㈱○○社</t>
    <phoneticPr fontId="4"/>
  </si>
  <si>
    <t>取締役</t>
    <phoneticPr fontId="4"/>
  </si>
  <si>
    <t>(H12.4）</t>
    <phoneticPr fontId="4"/>
  </si>
  <si>
    <r>
      <t xml:space="preserve">○○大学
○○学部
○○学科
</t>
    </r>
    <r>
      <rPr>
        <sz val="9"/>
        <color indexed="10"/>
        <rFont val="ＭＳ Ｐゴシック"/>
        <family val="3"/>
        <charset val="128"/>
      </rPr>
      <t>○○○専攻</t>
    </r>
    <r>
      <rPr>
        <sz val="9"/>
        <rFont val="ＭＳ Ｐゴシック"/>
        <family val="3"/>
        <charset val="128"/>
      </rPr>
      <t xml:space="preserve">
昭和○年○月</t>
    </r>
    <rPh sb="18" eb="20">
      <t>センコウ</t>
    </rPh>
    <phoneticPr fontId="4"/>
  </si>
  <si>
    <r>
      <t>○○大学
○○学部
○○学科</t>
    </r>
    <r>
      <rPr>
        <sz val="9"/>
        <rFont val="ＭＳ Ｐゴシック"/>
        <family val="3"/>
        <charset val="128"/>
      </rPr>
      <t xml:space="preserve">
昭和○年○月</t>
    </r>
    <phoneticPr fontId="4"/>
  </si>
  <si>
    <t>講義要目</t>
    <rPh sb="0" eb="2">
      <t>コウギ</t>
    </rPh>
    <rPh sb="2" eb="4">
      <t>ヨウモク</t>
    </rPh>
    <phoneticPr fontId="15"/>
  </si>
  <si>
    <t>○○○○教授</t>
    <phoneticPr fontId="4"/>
  </si>
  <si>
    <t>第１～５回</t>
    <rPh sb="0" eb="1">
      <t>ダイ</t>
    </rPh>
    <rPh sb="4" eb="5">
      <t>カイ</t>
    </rPh>
    <phoneticPr fontId="4"/>
  </si>
  <si>
    <t>○○○○○○○○○○○○○○○○○○○○○○○</t>
    <phoneticPr fontId="4"/>
  </si>
  <si>
    <t>第６～10回</t>
    <rPh sb="0" eb="1">
      <t>ダイ</t>
    </rPh>
    <rPh sb="5" eb="6">
      <t>カイ</t>
    </rPh>
    <phoneticPr fontId="4"/>
  </si>
  <si>
    <t>○○○○○○○○○○○○○○○○○○○○○○○○</t>
    <phoneticPr fontId="4"/>
  </si>
  <si>
    <t>第11～15回</t>
    <rPh sb="0" eb="1">
      <t>ダイ</t>
    </rPh>
    <rPh sb="6" eb="7">
      <t>カイ</t>
    </rPh>
    <phoneticPr fontId="4"/>
  </si>
  <si>
    <t>１年次
集中</t>
    <rPh sb="1" eb="3">
      <t>ネンジ</t>
    </rPh>
    <phoneticPr fontId="15"/>
  </si>
  <si>
    <t>実習報告書、評価書の内容、事後報告会での発表内容を中心として成績評価を行う。</t>
    <rPh sb="0" eb="1">
      <t>ミノル</t>
    </rPh>
    <rPh sb="2" eb="5">
      <t>ホウコクショ</t>
    </rPh>
    <rPh sb="6" eb="9">
      <t>ヒョウカショ</t>
    </rPh>
    <rPh sb="10" eb="12">
      <t>ナイヨウ</t>
    </rPh>
    <rPh sb="13" eb="15">
      <t>ジゴ</t>
    </rPh>
    <rPh sb="15" eb="17">
      <t>ホウコク</t>
    </rPh>
    <rPh sb="17" eb="18">
      <t>カイ</t>
    </rPh>
    <rPh sb="20" eb="22">
      <t>ハッピョウ</t>
    </rPh>
    <rPh sb="22" eb="24">
      <t>ナイヨウ</t>
    </rPh>
    <rPh sb="25" eb="27">
      <t>チュウシン</t>
    </rPh>
    <rPh sb="30" eb="32">
      <t>セイセキ</t>
    </rPh>
    <rPh sb="32" eb="34">
      <t>ヒョウカ</t>
    </rPh>
    <rPh sb="35" eb="36">
      <t>オコナ</t>
    </rPh>
    <phoneticPr fontId="15"/>
  </si>
  <si>
    <t>＊＊＊＊講師</t>
    <rPh sb="4" eb="6">
      <t>コウシ</t>
    </rPh>
    <phoneticPr fontId="4"/>
  </si>
  <si>
    <t>△△△△教授</t>
    <rPh sb="4" eb="6">
      <t>キョウジュ</t>
    </rPh>
    <phoneticPr fontId="4"/>
  </si>
  <si>
    <t>□□□□准教授</t>
    <rPh sb="4" eb="7">
      <t>ジュンキョウジュ</t>
    </rPh>
    <phoneticPr fontId="4"/>
  </si>
  <si>
    <t>＊＊＊＊講師</t>
    <phoneticPr fontId="4"/>
  </si>
  <si>
    <t>○○○○○○○○○○○○○○○○○○○○○</t>
    <phoneticPr fontId="4"/>
  </si>
  <si>
    <t>○○○○○○○○○○○○○○○○○○○○</t>
    <phoneticPr fontId="4"/>
  </si>
  <si>
    <t>○○○○教授 1</t>
    <phoneticPr fontId="4"/>
  </si>
  <si>
    <t>△△△△教授 2</t>
    <phoneticPr fontId="4"/>
  </si>
  <si>
    <t>備考</t>
    <phoneticPr fontId="4"/>
  </si>
  <si>
    <t>○○○○○○○○○○○○○○○○○○○○○○○○○○○○○○○○○○○○○○○○○○</t>
    <phoneticPr fontId="4"/>
  </si>
  <si>
    <r>
      <rPr>
        <sz val="10.5"/>
        <rFont val="ＭＳ ゴシック"/>
        <family val="3"/>
        <charset val="128"/>
      </rPr>
      <t xml:space="preserve"> ○○短期大学（○○高等専門学校）専攻科○○専攻</t>
    </r>
    <phoneticPr fontId="4" type="Hiragana"/>
  </si>
  <si>
    <t>兼担</t>
    <phoneticPr fontId="4"/>
  </si>
  <si>
    <t>○○○○○に関する教材
(概要)○○○○○○○○○○○○○○○○○○○○○○○○○○○○○○</t>
    <rPh sb="6" eb="7">
      <t>カン</t>
    </rPh>
    <rPh sb="9" eb="11">
      <t>キョウザイ</t>
    </rPh>
    <rPh sb="13" eb="15">
      <t>ガイヨウ</t>
    </rPh>
    <phoneticPr fontId="4"/>
  </si>
  <si>
    <t>平成○○年○○月</t>
    <phoneticPr fontId="4"/>
  </si>
  <si>
    <t>共  著</t>
    <phoneticPr fontId="4"/>
  </si>
  <si>
    <t>○○○○○○○○○○○○○○○○○○○○○○○○○○○○○○○○○○○○○○○○○○○○○○○○</t>
    <phoneticPr fontId="4"/>
  </si>
  <si>
    <t>昭和○○年○○月</t>
    <rPh sb="0" eb="2">
      <t>ショウワ</t>
    </rPh>
    <phoneticPr fontId="4"/>
  </si>
  <si>
    <t>平成○○年○○月</t>
    <rPh sb="0" eb="2">
      <t>ヘイセイ</t>
    </rPh>
    <phoneticPr fontId="4"/>
  </si>
  <si>
    <t>共　著</t>
    <rPh sb="0" eb="1">
      <t>キョウ</t>
    </rPh>
    <rPh sb="2" eb="3">
      <t>チョ</t>
    </rPh>
    <phoneticPr fontId="4"/>
  </si>
  <si>
    <t xml:space="preserve"> （著書）</t>
    <phoneticPr fontId="4"/>
  </si>
  <si>
    <t>○○○○</t>
    <phoneticPr fontId="4"/>
  </si>
  <si>
    <t>現     職</t>
    <phoneticPr fontId="4"/>
  </si>
  <si>
    <t>選択必修</t>
    <rPh sb="0" eb="2">
      <t>センタク</t>
    </rPh>
    <rPh sb="2" eb="4">
      <t>ヒッシュウ</t>
    </rPh>
    <phoneticPr fontId="4"/>
  </si>
  <si>
    <t xml:space="preserve"> ○○○○○セミナー</t>
    <phoneticPr fontId="4" type="Hiragana"/>
  </si>
  <si>
    <t>平成　　年度</t>
    <rPh sb="0" eb="2">
      <t>ヘイセイ</t>
    </rPh>
    <rPh sb="4" eb="6">
      <t>ネンド</t>
    </rPh>
    <phoneticPr fontId="4"/>
  </si>
  <si>
    <t>短期大学又は高等専門学校の名称
及び特例の適用認定を受けた専攻
科の専攻の名称</t>
    <rPh sb="16" eb="17">
      <t>オヨ</t>
    </rPh>
    <rPh sb="18" eb="20">
      <t>トクレイ</t>
    </rPh>
    <rPh sb="21" eb="23">
      <t>テキヨウ</t>
    </rPh>
    <rPh sb="23" eb="25">
      <t>ニンテイ</t>
    </rPh>
    <rPh sb="26" eb="27">
      <t>ウ</t>
    </rPh>
    <rPh sb="29" eb="31">
      <t>センコウ</t>
    </rPh>
    <rPh sb="32" eb="33">
      <t>カ</t>
    </rPh>
    <rPh sb="34" eb="36">
      <t>センコウ</t>
    </rPh>
    <rPh sb="37" eb="39">
      <t>メイショウ</t>
    </rPh>
    <phoneticPr fontId="4"/>
  </si>
  <si>
    <t>短期大学又は高等専門学校の本部
の位置</t>
    <rPh sb="17" eb="19">
      <t>イチ</t>
    </rPh>
    <phoneticPr fontId="4"/>
  </si>
  <si>
    <t>計</t>
  </si>
  <si>
    <t>記　　　　　入　　　　　欄</t>
    <phoneticPr fontId="4"/>
  </si>
  <si>
    <t>備　考</t>
    <phoneticPr fontId="4"/>
  </si>
  <si>
    <t>設　　置　　者</t>
    <phoneticPr fontId="4"/>
  </si>
  <si>
    <t>○○短期大学（○○高等専門学校）専攻科　○○専攻
　　　　　　　　　　　　　　　　　　　　△△専攻</t>
    <rPh sb="47" eb="49">
      <t>センコウ</t>
    </rPh>
    <phoneticPr fontId="4"/>
  </si>
  <si>
    <t>専攻科（専攻）の設置目的</t>
    <phoneticPr fontId="4"/>
  </si>
  <si>
    <t>専攻科の専攻の
概要</t>
    <rPh sb="0" eb="2">
      <t>センコウ</t>
    </rPh>
    <rPh sb="2" eb="3">
      <t>カ</t>
    </rPh>
    <rPh sb="4" eb="6">
      <t>センコウ</t>
    </rPh>
    <rPh sb="8" eb="10">
      <t>ガイヨウ</t>
    </rPh>
    <phoneticPr fontId="4"/>
  </si>
  <si>
    <t>専 攻 の 名 称</t>
    <phoneticPr fontId="4"/>
  </si>
  <si>
    <t>修 業 年 限</t>
    <phoneticPr fontId="4"/>
  </si>
  <si>
    <t>入学定員</t>
    <phoneticPr fontId="4"/>
  </si>
  <si>
    <t>（設 置 年 度）</t>
    <phoneticPr fontId="4"/>
  </si>
  <si>
    <t xml:space="preserve">        ○年</t>
    <phoneticPr fontId="4"/>
  </si>
  <si>
    <t>○○専攻</t>
    <phoneticPr fontId="4"/>
  </si>
  <si>
    <t>○○専攻</t>
    <phoneticPr fontId="4"/>
  </si>
  <si>
    <t>（○○単位）</t>
    <phoneticPr fontId="4"/>
  </si>
  <si>
    <t>△△専攻</t>
    <phoneticPr fontId="4"/>
  </si>
  <si>
    <t>□□専攻</t>
    <phoneticPr fontId="4"/>
  </si>
  <si>
    <t>（昭和○○年度）</t>
    <phoneticPr fontId="4"/>
  </si>
  <si>
    <t>―</t>
    <phoneticPr fontId="4"/>
  </si>
  <si>
    <t xml:space="preserve">      学 科 等 の 名 称</t>
    <phoneticPr fontId="4"/>
  </si>
  <si>
    <t>○○学科</t>
    <rPh sb="2" eb="4">
      <t>ガッカ</t>
    </rPh>
    <phoneticPr fontId="4"/>
  </si>
  <si>
    <t>△△学科</t>
    <rPh sb="2" eb="4">
      <t>ガッカ</t>
    </rPh>
    <phoneticPr fontId="4"/>
  </si>
  <si>
    <t>○△学科</t>
    <rPh sb="2" eb="4">
      <t>ガッカ</t>
    </rPh>
    <rPh sb="3" eb="4">
      <t>カ</t>
    </rPh>
    <phoneticPr fontId="4"/>
  </si>
  <si>
    <t>□□学科</t>
    <rPh sb="2" eb="4">
      <t>ガッカ</t>
    </rPh>
    <phoneticPr fontId="4"/>
  </si>
  <si>
    <t>授業科目の名称</t>
    <phoneticPr fontId="4"/>
  </si>
  <si>
    <t>配当年次</t>
  </si>
  <si>
    <t>専任・兼担教員配置</t>
    <phoneticPr fontId="4"/>
  </si>
  <si>
    <t>専任教員配置</t>
    <phoneticPr fontId="4"/>
  </si>
  <si>
    <t>兼担教員配置</t>
    <phoneticPr fontId="4"/>
  </si>
  <si>
    <t>［○○専攻］</t>
    <rPh sb="3" eb="5">
      <t>センコウ</t>
    </rPh>
    <phoneticPr fontId="4"/>
  </si>
  <si>
    <t>○○○○</t>
    <phoneticPr fontId="4"/>
  </si>
  <si>
    <t>［△△専攻］</t>
    <rPh sb="3" eb="5">
      <t>センコウ</t>
    </rPh>
    <phoneticPr fontId="4"/>
  </si>
  <si>
    <t>授業科目の名称</t>
    <phoneticPr fontId="4"/>
  </si>
  <si>
    <t>指導教員</t>
    <phoneticPr fontId="4"/>
  </si>
  <si>
    <t>計</t>
    <phoneticPr fontId="4"/>
  </si>
  <si>
    <t>指導補助教員</t>
    <rPh sb="0" eb="2">
      <t>シドウ</t>
    </rPh>
    <rPh sb="2" eb="4">
      <t>ホジョ</t>
    </rPh>
    <rPh sb="4" eb="6">
      <t>キョウイン</t>
    </rPh>
    <phoneticPr fontId="4"/>
  </si>
  <si>
    <t>教授</t>
    <phoneticPr fontId="4"/>
  </si>
  <si>
    <t>准教授</t>
    <phoneticPr fontId="4"/>
  </si>
  <si>
    <t>講師</t>
    <phoneticPr fontId="4"/>
  </si>
  <si>
    <t>助教</t>
    <phoneticPr fontId="4"/>
  </si>
  <si>
    <t>［○○専攻］</t>
  </si>
  <si>
    <t xml:space="preserve"> ○○○○</t>
    <phoneticPr fontId="4"/>
  </si>
  <si>
    <t xml:space="preserve"> ○○○○</t>
    <phoneticPr fontId="4"/>
  </si>
  <si>
    <t>［△△専攻］</t>
    <phoneticPr fontId="4"/>
  </si>
  <si>
    <t xml:space="preserve"> △△専攻</t>
    <phoneticPr fontId="4"/>
  </si>
  <si>
    <t xml:space="preserve"> ○△専攻</t>
    <phoneticPr fontId="4"/>
  </si>
  <si>
    <t>○△学科</t>
    <rPh sb="2" eb="4">
      <t>ガッカ</t>
    </rPh>
    <phoneticPr fontId="4"/>
  </si>
  <si>
    <t>特例の適用認定
を受けた年度</t>
    <rPh sb="0" eb="2">
      <t>トクレイ</t>
    </rPh>
    <rPh sb="3" eb="5">
      <t>テキヨウ</t>
    </rPh>
    <rPh sb="5" eb="7">
      <t>ニンテイ</t>
    </rPh>
    <rPh sb="9" eb="10">
      <t>ウ</t>
    </rPh>
    <rPh sb="12" eb="14">
      <t>ネンド</t>
    </rPh>
    <phoneticPr fontId="4"/>
  </si>
  <si>
    <t>専攻科の認定を
受けた年度</t>
    <rPh sb="0" eb="3">
      <t>センコウカ</t>
    </rPh>
    <rPh sb="4" eb="6">
      <t>ニンテイ</t>
    </rPh>
    <rPh sb="8" eb="9">
      <t>ウ</t>
    </rPh>
    <rPh sb="11" eb="13">
      <t>ネンド</t>
    </rPh>
    <phoneticPr fontId="4"/>
  </si>
  <si>
    <t>平成　　年度</t>
    <phoneticPr fontId="4"/>
  </si>
  <si>
    <t>設置年度</t>
    <rPh sb="0" eb="2">
      <t>セッチ</t>
    </rPh>
    <rPh sb="2" eb="4">
      <t>ネンド</t>
    </rPh>
    <phoneticPr fontId="4"/>
  </si>
  <si>
    <t>平成　　年度</t>
    <phoneticPr fontId="4"/>
  </si>
  <si>
    <t>学位授与申請が
認められる
専攻の区分</t>
    <rPh sb="0" eb="2">
      <t>ガクイ</t>
    </rPh>
    <rPh sb="2" eb="4">
      <t>ジュヨ</t>
    </rPh>
    <rPh sb="4" eb="6">
      <t>シンセイ</t>
    </rPh>
    <rPh sb="8" eb="9">
      <t>ミト</t>
    </rPh>
    <rPh sb="14" eb="16">
      <t>センコウ</t>
    </rPh>
    <rPh sb="17" eb="19">
      <t>クブン</t>
    </rPh>
    <phoneticPr fontId="4"/>
  </si>
  <si>
    <t>（特例適用認定分）</t>
    <rPh sb="1" eb="3">
      <t>トクレイ</t>
    </rPh>
    <rPh sb="3" eb="5">
      <t>テキヨウ</t>
    </rPh>
    <rPh sb="5" eb="7">
      <t>ニンテイ</t>
    </rPh>
    <phoneticPr fontId="4"/>
  </si>
  <si>
    <t>（認定分）</t>
    <rPh sb="1" eb="3">
      <t>ニンテイ</t>
    </rPh>
    <rPh sb="3" eb="4">
      <t>ブン</t>
    </rPh>
    <phoneticPr fontId="4"/>
  </si>
  <si>
    <t>（未認定分）</t>
    <rPh sb="1" eb="4">
      <t>ミニンテイ</t>
    </rPh>
    <rPh sb="4" eb="5">
      <t>ブン</t>
    </rPh>
    <phoneticPr fontId="4"/>
  </si>
  <si>
    <t>短期大学又は高
等専門学校の学
科等の概要</t>
    <rPh sb="0" eb="2">
      <t>タンキ</t>
    </rPh>
    <rPh sb="2" eb="4">
      <t>ダイガク</t>
    </rPh>
    <rPh sb="4" eb="5">
      <t>マタ</t>
    </rPh>
    <rPh sb="6" eb="7">
      <t>コウ</t>
    </rPh>
    <rPh sb="8" eb="9">
      <t>トウ</t>
    </rPh>
    <rPh sb="9" eb="11">
      <t>センモン</t>
    </rPh>
    <rPh sb="11" eb="13">
      <t>ガッコウ</t>
    </rPh>
    <rPh sb="14" eb="15">
      <t>ガク</t>
    </rPh>
    <rPh sb="16" eb="17">
      <t>カ</t>
    </rPh>
    <rPh sb="17" eb="18">
      <t>トウ</t>
    </rPh>
    <rPh sb="19" eb="21">
      <t>ガイヨウ</t>
    </rPh>
    <phoneticPr fontId="4"/>
  </si>
  <si>
    <t>特例の適用認定
を受けた専攻科
の専攻の教育課
程の概要</t>
    <rPh sb="0" eb="2">
      <t>トクレイ</t>
    </rPh>
    <rPh sb="3" eb="5">
      <t>テキヨウ</t>
    </rPh>
    <rPh sb="5" eb="7">
      <t>ニンテイ</t>
    </rPh>
    <rPh sb="9" eb="10">
      <t>ウ</t>
    </rPh>
    <rPh sb="12" eb="15">
      <t>センコウカ</t>
    </rPh>
    <rPh sb="17" eb="19">
      <t>センコウ</t>
    </rPh>
    <rPh sb="20" eb="22">
      <t>キョウイク</t>
    </rPh>
    <rPh sb="22" eb="23">
      <t>カ</t>
    </rPh>
    <rPh sb="24" eb="25">
      <t>ホド</t>
    </rPh>
    <rPh sb="26" eb="28">
      <t>ガイヨウ</t>
    </rPh>
    <phoneticPr fontId="4"/>
  </si>
  <si>
    <t>学修総まとめ科
目に相当する授
業科目の概要</t>
    <rPh sb="0" eb="2">
      <t>ガクシュウ</t>
    </rPh>
    <rPh sb="2" eb="3">
      <t>ソウ</t>
    </rPh>
    <rPh sb="6" eb="7">
      <t>カ</t>
    </rPh>
    <rPh sb="8" eb="9">
      <t>メ</t>
    </rPh>
    <rPh sb="10" eb="12">
      <t>ソウトウ</t>
    </rPh>
    <rPh sb="14" eb="15">
      <t>サズケル</t>
    </rPh>
    <rPh sb="16" eb="17">
      <t>ギョウ</t>
    </rPh>
    <rPh sb="17" eb="19">
      <t>カモク</t>
    </rPh>
    <rPh sb="20" eb="22">
      <t>ガイヨウ</t>
    </rPh>
    <phoneticPr fontId="4"/>
  </si>
  <si>
    <t>専任教員</t>
    <rPh sb="0" eb="2">
      <t>センニン</t>
    </rPh>
    <rPh sb="2" eb="4">
      <t>キョウイン</t>
    </rPh>
    <phoneticPr fontId="4"/>
  </si>
  <si>
    <t>兼担教員</t>
    <rPh sb="0" eb="2">
      <t>ケンタン</t>
    </rPh>
    <rPh sb="2" eb="4">
      <t>キョウイン</t>
    </rPh>
    <phoneticPr fontId="4"/>
  </si>
  <si>
    <t>兼任教員</t>
    <rPh sb="0" eb="2">
      <t>ケンニン</t>
    </rPh>
    <rPh sb="2" eb="4">
      <t>キョウイン</t>
    </rPh>
    <phoneticPr fontId="4"/>
  </si>
  <si>
    <t>（特例適用認定分）</t>
    <rPh sb="1" eb="3">
      <t>トクレイ</t>
    </rPh>
    <rPh sb="3" eb="5">
      <t>テキヨウ</t>
    </rPh>
    <rPh sb="5" eb="7">
      <t>ニンテイ</t>
    </rPh>
    <rPh sb="7" eb="8">
      <t>ブン</t>
    </rPh>
    <phoneticPr fontId="4"/>
  </si>
  <si>
    <t xml:space="preserve"> ○□専攻</t>
    <phoneticPr fontId="4"/>
  </si>
  <si>
    <t xml:space="preserve">
</t>
  </si>
  <si>
    <t>学問分野等</t>
  </si>
  <si>
    <t>学修総まとめ
科目の
専攻の区分</t>
    <rPh sb="0" eb="2">
      <t>がくしゅう</t>
    </rPh>
    <rPh sb="2" eb="3">
      <t>そう</t>
    </rPh>
    <rPh sb="7" eb="9">
      <t>かもく</t>
    </rPh>
    <rPh sb="11" eb="13">
      <t>せんこう</t>
    </rPh>
    <rPh sb="14" eb="16">
      <t>くぶん</t>
    </rPh>
    <phoneticPr fontId="4" type="Hiragana" alignment="distributed"/>
  </si>
  <si>
    <t>担当個表番号</t>
    <rPh sb="0" eb="2">
      <t>たんとう</t>
    </rPh>
    <rPh sb="2" eb="4">
      <t>こひょう</t>
    </rPh>
    <rPh sb="4" eb="6">
      <t>ばんごう</t>
    </rPh>
    <phoneticPr fontId="4" type="Hiragana" alignment="distributed"/>
  </si>
  <si>
    <t>職 名</t>
  </si>
  <si>
    <t>Ａ  欄</t>
  </si>
  <si>
    <t>Ｂ  欄</t>
  </si>
  <si>
    <t>個表課題名または担当授業科目名</t>
    <rPh sb="0" eb="2">
      <t>コヒョウ</t>
    </rPh>
    <rPh sb="2" eb="4">
      <t>カダイ</t>
    </rPh>
    <rPh sb="4" eb="5">
      <t>メイ</t>
    </rPh>
    <rPh sb="8" eb="10">
      <t>タントウ</t>
    </rPh>
    <rPh sb="10" eb="12">
      <t>ジュギョウ</t>
    </rPh>
    <rPh sb="12" eb="14">
      <t>カモク</t>
    </rPh>
    <rPh sb="14" eb="15">
      <t>メイ</t>
    </rPh>
    <phoneticPr fontId="4"/>
  </si>
  <si>
    <t>旧番号</t>
    <rPh sb="0" eb="3">
      <t>キュウバンゴウ</t>
    </rPh>
    <phoneticPr fontId="4"/>
  </si>
  <si>
    <t>新番号</t>
    <rPh sb="0" eb="3">
      <t>シンバンゴウ</t>
    </rPh>
    <phoneticPr fontId="4"/>
  </si>
  <si>
    <t>審 査 対 象 教 員 一 覧</t>
    <rPh sb="0" eb="1">
      <t>しん</t>
    </rPh>
    <rPh sb="2" eb="3">
      <t>さ</t>
    </rPh>
    <rPh sb="4" eb="5">
      <t>たい</t>
    </rPh>
    <rPh sb="6" eb="7">
      <t>ぞう</t>
    </rPh>
    <rPh sb="8" eb="9">
      <t>きょう</t>
    </rPh>
    <rPh sb="10" eb="11">
      <t>いん</t>
    </rPh>
    <rPh sb="12" eb="13">
      <t>はじめ</t>
    </rPh>
    <rPh sb="14" eb="15">
      <t>らん</t>
    </rPh>
    <phoneticPr fontId="4" type="Hiragana" alignment="distributed"/>
  </si>
  <si>
    <t>指導
・
補助</t>
    <rPh sb="0" eb="2">
      <t>シドウ</t>
    </rPh>
    <rPh sb="5" eb="7">
      <t>ホジョ</t>
    </rPh>
    <phoneticPr fontId="4"/>
  </si>
  <si>
    <t>学校名</t>
    <rPh sb="0" eb="2">
      <t>ガッコウ</t>
    </rPh>
    <rPh sb="2" eb="3">
      <t>メイ</t>
    </rPh>
    <phoneticPr fontId="15"/>
  </si>
  <si>
    <t>専攻科名</t>
    <rPh sb="0" eb="3">
      <t>センコウカ</t>
    </rPh>
    <rPh sb="3" eb="4">
      <t>メイ</t>
    </rPh>
    <phoneticPr fontId="15"/>
  </si>
  <si>
    <t>基礎となる学科等名</t>
    <rPh sb="0" eb="2">
      <t>キソ</t>
    </rPh>
    <rPh sb="5" eb="7">
      <t>ガッカ</t>
    </rPh>
    <rPh sb="7" eb="8">
      <t>トウ</t>
    </rPh>
    <rPh sb="8" eb="9">
      <t>メイ</t>
    </rPh>
    <phoneticPr fontId="15"/>
  </si>
  <si>
    <t>専攻分野</t>
    <rPh sb="0" eb="2">
      <t>センコウ</t>
    </rPh>
    <rPh sb="2" eb="4">
      <t>ブンヤ</t>
    </rPh>
    <phoneticPr fontId="15"/>
  </si>
  <si>
    <t>該当する専攻の区分</t>
    <rPh sb="0" eb="2">
      <t>ガイトウ</t>
    </rPh>
    <rPh sb="4" eb="6">
      <t>センコウ</t>
    </rPh>
    <rPh sb="7" eb="9">
      <t>クブン</t>
    </rPh>
    <phoneticPr fontId="15"/>
  </si>
  <si>
    <t>教育の実施状況等の審査（レビュー）</t>
    <rPh sb="0" eb="2">
      <t>キョウイク</t>
    </rPh>
    <rPh sb="3" eb="5">
      <t>ジッシ</t>
    </rPh>
    <rPh sb="5" eb="7">
      <t>ジョウキョウ</t>
    </rPh>
    <rPh sb="7" eb="8">
      <t>トウ</t>
    </rPh>
    <rPh sb="9" eb="11">
      <t>シンサ</t>
    </rPh>
    <phoneticPr fontId="15"/>
  </si>
  <si>
    <t>区分</t>
    <rPh sb="0" eb="2">
      <t>クブン</t>
    </rPh>
    <phoneticPr fontId="15"/>
  </si>
  <si>
    <t>１回目</t>
    <rPh sb="1" eb="3">
      <t>カイメ</t>
    </rPh>
    <phoneticPr fontId="15"/>
  </si>
  <si>
    <t>２回目</t>
    <rPh sb="1" eb="3">
      <t>カイメ</t>
    </rPh>
    <phoneticPr fontId="15"/>
  </si>
  <si>
    <t>３回目</t>
    <rPh sb="1" eb="3">
      <t>カイメ</t>
    </rPh>
    <phoneticPr fontId="15"/>
  </si>
  <si>
    <t>受審年度</t>
    <rPh sb="0" eb="1">
      <t>ジュ</t>
    </rPh>
    <rPh sb="1" eb="2">
      <t>シン</t>
    </rPh>
    <rPh sb="2" eb="4">
      <t>ネンド</t>
    </rPh>
    <phoneticPr fontId="15"/>
  </si>
  <si>
    <t>審査区分</t>
    <rPh sb="0" eb="2">
      <t>シンサ</t>
    </rPh>
    <rPh sb="2" eb="4">
      <t>クブン</t>
    </rPh>
    <phoneticPr fontId="15"/>
  </si>
  <si>
    <t>本審査</t>
    <rPh sb="0" eb="1">
      <t>ホン</t>
    </rPh>
    <rPh sb="1" eb="3">
      <t>シンサ</t>
    </rPh>
    <phoneticPr fontId="15"/>
  </si>
  <si>
    <t>補正審査</t>
    <rPh sb="0" eb="2">
      <t>ホセイ</t>
    </rPh>
    <rPh sb="2" eb="4">
      <t>シンサ</t>
    </rPh>
    <phoneticPr fontId="15"/>
  </si>
  <si>
    <t>教員組織</t>
    <rPh sb="0" eb="2">
      <t>キョウイン</t>
    </rPh>
    <rPh sb="2" eb="4">
      <t>ソシキ</t>
    </rPh>
    <phoneticPr fontId="15"/>
  </si>
  <si>
    <t>教育課程</t>
    <rPh sb="0" eb="2">
      <t>キョウイク</t>
    </rPh>
    <rPh sb="2" eb="4">
      <t>カテイ</t>
    </rPh>
    <phoneticPr fontId="15"/>
  </si>
  <si>
    <t>※本審査で「適」の場合には本審査欄に○を記載し、補正のあった場合には本審査欄に△を、補正審査欄に○を記載すること。</t>
    <rPh sb="1" eb="2">
      <t>ホン</t>
    </rPh>
    <rPh sb="2" eb="4">
      <t>シンサ</t>
    </rPh>
    <rPh sb="6" eb="7">
      <t>テキ</t>
    </rPh>
    <rPh sb="9" eb="11">
      <t>バアイ</t>
    </rPh>
    <rPh sb="13" eb="14">
      <t>ホン</t>
    </rPh>
    <rPh sb="14" eb="16">
      <t>シンサ</t>
    </rPh>
    <rPh sb="16" eb="17">
      <t>ラン</t>
    </rPh>
    <rPh sb="20" eb="22">
      <t>キサイ</t>
    </rPh>
    <rPh sb="24" eb="26">
      <t>ホセイ</t>
    </rPh>
    <rPh sb="30" eb="32">
      <t>バアイ</t>
    </rPh>
    <rPh sb="34" eb="35">
      <t>ホン</t>
    </rPh>
    <rPh sb="35" eb="37">
      <t>シンサ</t>
    </rPh>
    <rPh sb="37" eb="38">
      <t>ラン</t>
    </rPh>
    <rPh sb="42" eb="44">
      <t>ホセイ</t>
    </rPh>
    <rPh sb="44" eb="46">
      <t>シンサ</t>
    </rPh>
    <rPh sb="46" eb="47">
      <t>ラン</t>
    </rPh>
    <rPh sb="50" eb="52">
      <t>キサイ</t>
    </rPh>
    <phoneticPr fontId="15"/>
  </si>
  <si>
    <t>学位授与申請率、定員充足率</t>
    <rPh sb="0" eb="2">
      <t>ガクイ</t>
    </rPh>
    <rPh sb="2" eb="4">
      <t>ジュヨ</t>
    </rPh>
    <rPh sb="4" eb="6">
      <t>シンセイ</t>
    </rPh>
    <rPh sb="6" eb="7">
      <t>リツ</t>
    </rPh>
    <rPh sb="8" eb="10">
      <t>テイイン</t>
    </rPh>
    <rPh sb="10" eb="13">
      <t>ジュウソクリツ</t>
    </rPh>
    <phoneticPr fontId="15"/>
  </si>
  <si>
    <t>平均</t>
    <rPh sb="0" eb="2">
      <t>ヘイキン</t>
    </rPh>
    <phoneticPr fontId="15"/>
  </si>
  <si>
    <t>最終年次の学生定員</t>
    <rPh sb="0" eb="2">
      <t>サイシュウ</t>
    </rPh>
    <rPh sb="2" eb="4">
      <t>ネンジ</t>
    </rPh>
    <rPh sb="5" eb="7">
      <t>ガクセイ</t>
    </rPh>
    <rPh sb="7" eb="9">
      <t>テイイン</t>
    </rPh>
    <phoneticPr fontId="15"/>
  </si>
  <si>
    <t>最終年次の在籍者数</t>
    <rPh sb="0" eb="2">
      <t>サイシュウ</t>
    </rPh>
    <rPh sb="2" eb="4">
      <t>ネンジ</t>
    </rPh>
    <rPh sb="5" eb="8">
      <t>ザイセキシャ</t>
    </rPh>
    <rPh sb="8" eb="9">
      <t>スウ</t>
    </rPh>
    <phoneticPr fontId="15"/>
  </si>
  <si>
    <t>当該年度の申請者数</t>
    <rPh sb="0" eb="2">
      <t>トウガイ</t>
    </rPh>
    <rPh sb="2" eb="4">
      <t>ネンド</t>
    </rPh>
    <rPh sb="5" eb="8">
      <t>シンセイシャ</t>
    </rPh>
    <rPh sb="8" eb="9">
      <t>スウ</t>
    </rPh>
    <phoneticPr fontId="15"/>
  </si>
  <si>
    <t>※在籍者数は各年度の５月１日時点のものを記載すること。</t>
    <rPh sb="1" eb="3">
      <t>ザイセキ</t>
    </rPh>
    <rPh sb="3" eb="4">
      <t>シャ</t>
    </rPh>
    <rPh sb="4" eb="5">
      <t>スウ</t>
    </rPh>
    <rPh sb="6" eb="9">
      <t>カクネンド</t>
    </rPh>
    <rPh sb="11" eb="12">
      <t>ガツ</t>
    </rPh>
    <rPh sb="13" eb="14">
      <t>ニチ</t>
    </rPh>
    <rPh sb="14" eb="16">
      <t>ジテン</t>
    </rPh>
    <rPh sb="20" eb="22">
      <t>キサイ</t>
    </rPh>
    <phoneticPr fontId="4"/>
  </si>
  <si>
    <t>(a)</t>
    <phoneticPr fontId="4"/>
  </si>
  <si>
    <t>(b)</t>
    <phoneticPr fontId="4"/>
  </si>
  <si>
    <t>(c)</t>
    <phoneticPr fontId="4"/>
  </si>
  <si>
    <t>学位授与申請率（ｃ／ｂ）</t>
    <rPh sb="0" eb="2">
      <t>ガクイ</t>
    </rPh>
    <rPh sb="2" eb="4">
      <t>ジュヨ</t>
    </rPh>
    <rPh sb="4" eb="6">
      <t>シンセイ</t>
    </rPh>
    <rPh sb="6" eb="7">
      <t>リツ</t>
    </rPh>
    <phoneticPr fontId="15"/>
  </si>
  <si>
    <t>定員充足率（ｂ／ａ）</t>
    <rPh sb="0" eb="2">
      <t>テイイン</t>
    </rPh>
    <rPh sb="2" eb="5">
      <t>ジュウソクリツ</t>
    </rPh>
    <phoneticPr fontId="15"/>
  </si>
  <si>
    <t>△</t>
    <phoneticPr fontId="4"/>
  </si>
  <si>
    <t>特例の適用認定を受けた専攻科における教育の実施状況等の審査に係る基本データ</t>
    <rPh sb="0" eb="2">
      <t>トクレイ</t>
    </rPh>
    <rPh sb="3" eb="5">
      <t>テキヨウ</t>
    </rPh>
    <rPh sb="5" eb="7">
      <t>ニンテイ</t>
    </rPh>
    <rPh sb="8" eb="9">
      <t>ウ</t>
    </rPh>
    <rPh sb="11" eb="14">
      <t>センコウカ</t>
    </rPh>
    <rPh sb="18" eb="20">
      <t>キョウイク</t>
    </rPh>
    <rPh sb="21" eb="23">
      <t>ジッシ</t>
    </rPh>
    <rPh sb="23" eb="25">
      <t>ジョウキョウ</t>
    </rPh>
    <rPh sb="25" eb="26">
      <t>トウ</t>
    </rPh>
    <rPh sb="27" eb="29">
      <t>シンサ</t>
    </rPh>
    <rPh sb="30" eb="31">
      <t>カカ</t>
    </rPh>
    <rPh sb="32" eb="34">
      <t>キホン</t>
    </rPh>
    <phoneticPr fontId="15"/>
  </si>
  <si>
    <t>－</t>
    <phoneticPr fontId="4"/>
  </si>
  <si>
    <t>専攻科〇〇専攻</t>
    <rPh sb="0" eb="3">
      <t>センコウカ</t>
    </rPh>
    <rPh sb="5" eb="7">
      <t>センコウ</t>
    </rPh>
    <phoneticPr fontId="4"/>
  </si>
  <si>
    <t>○○学科、△△学科、□□学科、▲▲学科</t>
    <rPh sb="2" eb="4">
      <t>ガッカ</t>
    </rPh>
    <rPh sb="7" eb="9">
      <t>ガッカ</t>
    </rPh>
    <rPh sb="12" eb="14">
      <t>ガッカ</t>
    </rPh>
    <rPh sb="17" eb="19">
      <t>ガッカ</t>
    </rPh>
    <phoneticPr fontId="4"/>
  </si>
  <si>
    <t>機械工学</t>
  </si>
  <si>
    <t>電気電子工学</t>
  </si>
  <si>
    <t>応用化学</t>
  </si>
  <si>
    <t>専攻科等の概要を記載した書類</t>
    <phoneticPr fontId="4"/>
  </si>
  <si>
    <t>○△専攻</t>
    <phoneticPr fontId="4"/>
  </si>
  <si>
    <t>一般教養科</t>
    <rPh sb="0" eb="2">
      <t>イッパン</t>
    </rPh>
    <rPh sb="2" eb="4">
      <t>キョウヨウ</t>
    </rPh>
    <rPh sb="4" eb="5">
      <t>カ</t>
    </rPh>
    <phoneticPr fontId="4"/>
  </si>
  <si>
    <t xml:space="preserve"> ○○○○</t>
    <phoneticPr fontId="4"/>
  </si>
  <si>
    <t>〇〇県〇〇市〇〇町〇丁目〇番〇号</t>
    <rPh sb="2" eb="3">
      <t>ケン</t>
    </rPh>
    <rPh sb="5" eb="6">
      <t>シ</t>
    </rPh>
    <rPh sb="8" eb="9">
      <t>マチ</t>
    </rPh>
    <rPh sb="10" eb="11">
      <t>チョウ</t>
    </rPh>
    <rPh sb="11" eb="12">
      <t>メ</t>
    </rPh>
    <rPh sb="13" eb="14">
      <t>バン</t>
    </rPh>
    <rPh sb="15" eb="16">
      <t>ゴウ</t>
    </rPh>
    <phoneticPr fontId="4"/>
  </si>
  <si>
    <t>〇〇〇〇〇〇〇〇〇〇〇〇〇〇〇〇〇〇〇〇〇〇〇〇〇〇〇〇〇〇〇〇〇〇〇〇〇〇〇〇〇〇〇〇〇〇〇〇〇〇〇〇〇〇〇〇〇〇〇〇〇〇〇〇を目的とする。</t>
    <rPh sb="65" eb="67">
      <t>モクテキ</t>
    </rPh>
    <phoneticPr fontId="4"/>
  </si>
  <si>
    <t>〇〇</t>
  </si>
  <si>
    <t>〇〇</t>
    <phoneticPr fontId="4"/>
  </si>
  <si>
    <t>〇〇</t>
    <phoneticPr fontId="4"/>
  </si>
  <si>
    <t>２年</t>
    <phoneticPr fontId="4"/>
  </si>
  <si>
    <t>２年</t>
    <phoneticPr fontId="4"/>
  </si>
  <si>
    <t>〇〇人</t>
    <rPh sb="2" eb="3">
      <t>ヒト</t>
    </rPh>
    <phoneticPr fontId="4"/>
  </si>
  <si>
    <t>〇〇〇</t>
  </si>
  <si>
    <t>〇〇〇</t>
    <phoneticPr fontId="4"/>
  </si>
  <si>
    <t>1(1)</t>
    <phoneticPr fontId="4"/>
  </si>
  <si>
    <t>2(1)</t>
    <phoneticPr fontId="4"/>
  </si>
  <si>
    <t>連携科目</t>
    <rPh sb="0" eb="2">
      <t>レンケイ</t>
    </rPh>
    <rPh sb="2" eb="4">
      <t>カモク</t>
    </rPh>
    <phoneticPr fontId="4"/>
  </si>
  <si>
    <t>芸術工学</t>
    <rPh sb="0" eb="2">
      <t>ゲイジュツ</t>
    </rPh>
    <rPh sb="2" eb="4">
      <t>コウガク</t>
    </rPh>
    <phoneticPr fontId="4"/>
  </si>
  <si>
    <t>平成3年度</t>
    <phoneticPr fontId="4"/>
  </si>
  <si>
    <t>平成27年度</t>
    <rPh sb="0" eb="2">
      <t>ヘイセイ</t>
    </rPh>
    <rPh sb="4" eb="6">
      <t>ネンド</t>
    </rPh>
    <phoneticPr fontId="4"/>
  </si>
  <si>
    <t>平成12年度</t>
    <phoneticPr fontId="4"/>
  </si>
  <si>
    <t>平成20年度認定</t>
    <rPh sb="0" eb="2">
      <t>ヘイセイ</t>
    </rPh>
    <rPh sb="4" eb="6">
      <t>ネンド</t>
    </rPh>
    <rPh sb="6" eb="8">
      <t>ニンテイ</t>
    </rPh>
    <phoneticPr fontId="4"/>
  </si>
  <si>
    <t>平成28年度特例適用認定</t>
    <rPh sb="0" eb="2">
      <t>ヘイセイ</t>
    </rPh>
    <rPh sb="4" eb="6">
      <t>ネンド</t>
    </rPh>
    <rPh sb="6" eb="8">
      <t>トクレイ</t>
    </rPh>
    <rPh sb="8" eb="10">
      <t>テキヨウ</t>
    </rPh>
    <rPh sb="10" eb="12">
      <t>ニンテイ</t>
    </rPh>
    <phoneticPr fontId="4"/>
  </si>
  <si>
    <t>平成31年度学生募集停止予定</t>
    <rPh sb="0" eb="2">
      <t>ヘイセイ</t>
    </rPh>
    <rPh sb="4" eb="6">
      <t>ネンド</t>
    </rPh>
    <rPh sb="6" eb="8">
      <t>ガクセイ</t>
    </rPh>
    <rPh sb="8" eb="10">
      <t>ボシュウ</t>
    </rPh>
    <rPh sb="10" eb="12">
      <t>テイシ</t>
    </rPh>
    <rPh sb="12" eb="14">
      <t>ヨテイ</t>
    </rPh>
    <phoneticPr fontId="4"/>
  </si>
  <si>
    <t>短大</t>
    <rPh sb="0" eb="2">
      <t>たんだい</t>
    </rPh>
    <phoneticPr fontId="4" type="Hiragana"/>
  </si>
  <si>
    <t>高専</t>
    <rPh sb="0" eb="2">
      <t>こうせん</t>
    </rPh>
    <phoneticPr fontId="4" type="Hiragana"/>
  </si>
  <si>
    <t>拓弥</t>
    <rPh sb="0" eb="2">
      <t>たくや</t>
    </rPh>
    <phoneticPr fontId="4" type="Hiragana"/>
  </si>
  <si>
    <t>工学</t>
    <rPh sb="0" eb="2">
      <t>こうがく</t>
    </rPh>
    <phoneticPr fontId="4" type="Hiragana"/>
  </si>
  <si>
    <t>電気電子工学</t>
    <rPh sb="0" eb="2">
      <t>でんき</t>
    </rPh>
    <rPh sb="2" eb="4">
      <t>でんし</t>
    </rPh>
    <rPh sb="4" eb="6">
      <t>こうがく</t>
    </rPh>
    <phoneticPr fontId="4" type="Hiragana"/>
  </si>
  <si>
    <t>12/6</t>
  </si>
  <si>
    <t>12/6</t>
    <phoneticPr fontId="4" type="Hiragana"/>
  </si>
  <si>
    <t>指導</t>
    <rPh sb="0" eb="2">
      <t>しどう</t>
    </rPh>
    <phoneticPr fontId="4" type="Hiragana"/>
  </si>
  <si>
    <t>〇〇〇〇〇〇〇〇に関する〇〇〇</t>
    <rPh sb="9" eb="10">
      <t>かん</t>
    </rPh>
    <phoneticPr fontId="4" type="Hiragana"/>
  </si>
  <si>
    <t>◇◇◇◇◇学</t>
    <rPh sb="5" eb="6">
      <t>まな</t>
    </rPh>
    <phoneticPr fontId="4" type="Hiragana"/>
  </si>
  <si>
    <t>△△△△△演習</t>
    <rPh sb="5" eb="7">
      <t>えんしゅう</t>
    </rPh>
    <phoneticPr fontId="4" type="Hiragana"/>
  </si>
  <si>
    <t>補助</t>
    <rPh sb="0" eb="2">
      <t>ほじょ</t>
    </rPh>
    <phoneticPr fontId="4" type="Hiragana"/>
  </si>
  <si>
    <t>□□□□□□学</t>
    <rPh sb="6" eb="7">
      <t>まな</t>
    </rPh>
    <phoneticPr fontId="4" type="Hiragana"/>
  </si>
  <si>
    <t>○△専攻</t>
    <phoneticPr fontId="4"/>
  </si>
  <si>
    <t>△○専攻</t>
    <phoneticPr fontId="4"/>
  </si>
  <si>
    <t>△○専攻</t>
    <phoneticPr fontId="4"/>
  </si>
  <si>
    <t>△○専攻</t>
    <phoneticPr fontId="4"/>
  </si>
  <si>
    <t xml:space="preserve"> ☆○○○○特別研究</t>
    <rPh sb="6" eb="8">
      <t>トクベツ</t>
    </rPh>
    <rPh sb="8" eb="10">
      <t>ケンキュウ</t>
    </rPh>
    <phoneticPr fontId="4"/>
  </si>
  <si>
    <t>個人調書の番号</t>
    <rPh sb="0" eb="2">
      <t>こじん</t>
    </rPh>
    <rPh sb="2" eb="4">
      <t>ちょうしょ</t>
    </rPh>
    <rPh sb="5" eb="7">
      <t>ばんごう</t>
    </rPh>
    <phoneticPr fontId="4" type="Hiragana"/>
  </si>
  <si>
    <t>〇　人</t>
    <phoneticPr fontId="4" type="Hiragana"/>
  </si>
  <si>
    <t>〇　人</t>
    <rPh sb="2" eb="3">
      <t>じん</t>
    </rPh>
    <phoneticPr fontId="4" type="Hiragana"/>
  </si>
  <si>
    <t>〇（　〇）人</t>
    <phoneticPr fontId="4" type="Hiragana"/>
  </si>
  <si>
    <t>〇（　〇）人</t>
    <rPh sb="5" eb="6">
      <t>にん</t>
    </rPh>
    <phoneticPr fontId="4" type="Hiragana"/>
  </si>
  <si>
    <t>単著・
共著の別</t>
    <phoneticPr fontId="4"/>
  </si>
  <si>
    <t>専攻科の認定年度/
特例適用認定年度</t>
    <rPh sb="0" eb="3">
      <t>センコウカ</t>
    </rPh>
    <rPh sb="4" eb="6">
      <t>ニンテイ</t>
    </rPh>
    <rPh sb="6" eb="8">
      <t>ネンド</t>
    </rPh>
    <rPh sb="10" eb="12">
      <t>トクレイ</t>
    </rPh>
    <rPh sb="12" eb="14">
      <t>テキヨウ</t>
    </rPh>
    <rPh sb="14" eb="16">
      <t>ニンテイ</t>
    </rPh>
    <rPh sb="16" eb="18">
      <t>ネンド</t>
    </rPh>
    <phoneticPr fontId="15"/>
  </si>
  <si>
    <t>（うち特例</t>
    <rPh sb="3" eb="5">
      <t>トクレイ</t>
    </rPh>
    <phoneticPr fontId="4"/>
  </si>
  <si>
    <t>(a)</t>
    <phoneticPr fontId="4"/>
  </si>
  <si>
    <t>〇〇〇短期大学（〇〇高等専門学校）</t>
    <rPh sb="3" eb="5">
      <t>タンキ</t>
    </rPh>
    <rPh sb="5" eb="7">
      <t>ダイガク</t>
    </rPh>
    <rPh sb="10" eb="12">
      <t>コウトウ</t>
    </rPh>
    <rPh sb="12" eb="14">
      <t>センモン</t>
    </rPh>
    <rPh sb="14" eb="16">
      <t>ガッコウ</t>
    </rPh>
    <phoneticPr fontId="4"/>
  </si>
  <si>
    <t>〇〇短期大学（〇〇高等専門学校）</t>
    <rPh sb="2" eb="4">
      <t>タンキ</t>
    </rPh>
    <rPh sb="4" eb="6">
      <t>ダイガク</t>
    </rPh>
    <rPh sb="9" eb="11">
      <t>コウトウ</t>
    </rPh>
    <rPh sb="11" eb="13">
      <t>センモン</t>
    </rPh>
    <rPh sb="13" eb="15">
      <t>ガッコウ</t>
    </rPh>
    <phoneticPr fontId="4"/>
  </si>
  <si>
    <t>個人</t>
    <phoneticPr fontId="4"/>
  </si>
  <si>
    <t>調書</t>
    <phoneticPr fontId="4"/>
  </si>
  <si>
    <t>番号</t>
    <phoneticPr fontId="4"/>
  </si>
  <si>
    <t>（ひらがな）</t>
    <phoneticPr fontId="4" type="Hiragana"/>
  </si>
  <si>
    <t>〇〇</t>
    <phoneticPr fontId="4"/>
  </si>
  <si>
    <t>教授</t>
    <rPh sb="0" eb="2">
      <t>キョウジュ</t>
    </rPh>
    <phoneticPr fontId="4"/>
  </si>
  <si>
    <t>短大</t>
    <rPh sb="0" eb="2">
      <t>たんだい</t>
    </rPh>
    <phoneticPr fontId="4" type="Hiragana"/>
  </si>
  <si>
    <t>瑛須</t>
    <rPh sb="0" eb="1">
      <t>えい</t>
    </rPh>
    <rPh sb="1" eb="2">
      <t>す</t>
    </rPh>
    <phoneticPr fontId="4" type="Hiragana"/>
  </si>
  <si>
    <t>工学</t>
    <rPh sb="0" eb="2">
      <t>こうがく</t>
    </rPh>
    <phoneticPr fontId="4" type="Hiragana"/>
  </si>
  <si>
    <t>機械工学</t>
    <rPh sb="0" eb="2">
      <t>きかい</t>
    </rPh>
    <rPh sb="2" eb="4">
      <t>こうがく</t>
    </rPh>
    <phoneticPr fontId="4" type="Hiragana"/>
  </si>
  <si>
    <t>1/9</t>
    <phoneticPr fontId="4" type="Hiragana"/>
  </si>
  <si>
    <t>2/9</t>
    <phoneticPr fontId="4" type="Hiragana"/>
  </si>
  <si>
    <t>3/6</t>
    <phoneticPr fontId="4" type="Hiragana"/>
  </si>
  <si>
    <t>5/6</t>
    <phoneticPr fontId="4" type="Hiragana"/>
  </si>
  <si>
    <t>18/7</t>
    <phoneticPr fontId="4" type="Hiragana"/>
  </si>
  <si>
    <t>14/7</t>
    <phoneticPr fontId="4" type="Hiragana"/>
  </si>
  <si>
    <t>1/6</t>
    <phoneticPr fontId="4" type="Hiragana"/>
  </si>
  <si>
    <t>6/7</t>
    <phoneticPr fontId="4" type="Hiragana"/>
  </si>
  <si>
    <t>6/6</t>
    <phoneticPr fontId="4" type="Hiragana"/>
  </si>
  <si>
    <r>
      <t>１　</t>
    </r>
    <r>
      <rPr>
        <u/>
        <sz val="10"/>
        <rFont val="ＭＳ ゴシック"/>
        <family val="3"/>
        <charset val="128"/>
      </rPr>
      <t>○○○○○○○○
  ○○○○（査読付）</t>
    </r>
    <rPh sb="18" eb="20">
      <t>サドク</t>
    </rPh>
    <rPh sb="20" eb="21">
      <t>ツ</t>
    </rPh>
    <phoneticPr fontId="4"/>
  </si>
  <si>
    <t>瀬文</t>
    <rPh sb="0" eb="1">
      <t>せ</t>
    </rPh>
    <rPh sb="1" eb="2">
      <t>ぶん</t>
    </rPh>
    <phoneticPr fontId="4" type="Hiragana"/>
  </si>
  <si>
    <t>工業英語</t>
    <rPh sb="0" eb="2">
      <t>こうぎょう</t>
    </rPh>
    <rPh sb="2" eb="4">
      <t>えいご</t>
    </rPh>
    <phoneticPr fontId="4" type="Hiragana"/>
  </si>
  <si>
    <t>□□□□××特論</t>
    <rPh sb="6" eb="8">
      <t>とくろん</t>
    </rPh>
    <phoneticPr fontId="4" type="Hiragana"/>
  </si>
  <si>
    <t>インターンシップ</t>
    <phoneticPr fontId="4" type="Hiragana"/>
  </si>
  <si>
    <t>6/6</t>
    <phoneticPr fontId="4" type="Hiragana"/>
  </si>
  <si>
    <t>〇〇と〇〇〇〇〇〇に関する〇〇〇</t>
    <rPh sb="10" eb="11">
      <t>かん</t>
    </rPh>
    <phoneticPr fontId="4" type="Hiragana"/>
  </si>
  <si>
    <t>〇〇〇〇〇〇〇〇における〇〇〇</t>
    <phoneticPr fontId="4" type="Hiragana"/>
  </si>
  <si>
    <t>〇〇〇〇と〇〇〇〇における〇〇〇</t>
    <phoneticPr fontId="4" type="Hiragana"/>
  </si>
  <si>
    <t>指導</t>
    <rPh sb="0" eb="2">
      <t>しどう</t>
    </rPh>
    <phoneticPr fontId="4" type="Hiragana"/>
  </si>
  <si>
    <t>博士</t>
    <rPh sb="0" eb="2">
      <t>ハクシ</t>
    </rPh>
    <phoneticPr fontId="4"/>
  </si>
  <si>
    <t>↓</t>
    <phoneticPr fontId="4"/>
  </si>
  <si>
    <t>修士</t>
    <rPh sb="0" eb="2">
      <t>シュウシ</t>
    </rPh>
    <phoneticPr fontId="4"/>
  </si>
  <si>
    <t>卒業大学
（学校）
学部学科
名及び卒
業年月　　　　　　　　　　</t>
    <phoneticPr fontId="4"/>
  </si>
  <si>
    <t>学位の種
類並びに
修了大学
院研究科
名及び修
了年月</t>
    <rPh sb="6" eb="7">
      <t>ナラ</t>
    </rPh>
    <rPh sb="10" eb="12">
      <t>シュウリョウ</t>
    </rPh>
    <rPh sb="12" eb="14">
      <t>ダイガク</t>
    </rPh>
    <rPh sb="15" eb="16">
      <t>イン</t>
    </rPh>
    <rPh sb="16" eb="18">
      <t>ケンキュウ</t>
    </rPh>
    <rPh sb="18" eb="19">
      <t>カ</t>
    </rPh>
    <rPh sb="20" eb="21">
      <t>メイ</t>
    </rPh>
    <rPh sb="21" eb="22">
      <t>オヨ</t>
    </rPh>
    <rPh sb="23" eb="24">
      <t>オサメル</t>
    </rPh>
    <rPh sb="25" eb="26">
      <t>リョウ</t>
    </rPh>
    <rPh sb="26" eb="28">
      <t>ネンゲツ</t>
    </rPh>
    <phoneticPr fontId="4"/>
  </si>
  <si>
    <t>（○○単位）</t>
    <phoneticPr fontId="4"/>
  </si>
  <si>
    <t>○</t>
  </si>
  <si>
    <t>…</t>
    <phoneticPr fontId="4" type="Hiragana"/>
  </si>
  <si>
    <t>准教授</t>
    <rPh sb="0" eb="3">
      <t>じゅんきょうじゅ</t>
    </rPh>
    <phoneticPr fontId="4" type="Hiragana"/>
  </si>
  <si>
    <t>□□学科</t>
    <phoneticPr fontId="4"/>
  </si>
  <si>
    <t>○○大学
○○学部
○○学科
昭和○年○月</t>
    <phoneticPr fontId="4"/>
  </si>
  <si>
    <t>○○博士(○○大学)
○○大学大学院○○学研究科博士課程
昭和○年○月</t>
    <phoneticPr fontId="4"/>
  </si>
  <si>
    <t>学校法人    ○○○○○○○○　　（独立行政法人国立高等専門学校機構）</t>
    <phoneticPr fontId="4"/>
  </si>
  <si>
    <t>教員組織の概要</t>
    <phoneticPr fontId="4"/>
  </si>
  <si>
    <t>平成○○年度</t>
    <rPh sb="0" eb="2">
      <t>ヘイセイ</t>
    </rPh>
    <rPh sb="4" eb="6">
      <t>ネンド</t>
    </rPh>
    <phoneticPr fontId="4"/>
  </si>
  <si>
    <t>単  著</t>
  </si>
  <si>
    <t>○○○○○○○○○○○○○○○○○○○○○○○○○○○○○○○○</t>
  </si>
  <si>
    <t>工学</t>
    <phoneticPr fontId="4"/>
  </si>
  <si>
    <t>共２</t>
    <rPh sb="0" eb="1">
      <t>とも</t>
    </rPh>
    <phoneticPr fontId="4" type="Hiragana"/>
  </si>
  <si>
    <t>教員組織の概要</t>
    <phoneticPr fontId="4"/>
  </si>
  <si>
    <t>義</t>
    <phoneticPr fontId="4"/>
  </si>
  <si>
    <t>演</t>
    <phoneticPr fontId="4"/>
  </si>
  <si>
    <t>習</t>
    <phoneticPr fontId="4"/>
  </si>
  <si>
    <t>実</t>
    <phoneticPr fontId="4"/>
  </si>
  <si>
    <t>験</t>
    <phoneticPr fontId="4"/>
  </si>
  <si>
    <t>・</t>
    <phoneticPr fontId="4"/>
  </si>
  <si>
    <t>習</t>
    <phoneticPr fontId="4"/>
  </si>
  <si>
    <t>専攻の名称</t>
    <phoneticPr fontId="4"/>
  </si>
  <si>
    <t>修業年限</t>
    <phoneticPr fontId="4"/>
  </si>
  <si>
    <t>学科等の名称</t>
    <phoneticPr fontId="4"/>
  </si>
  <si>
    <t>A欄</t>
    <rPh sb="1" eb="2">
      <t>らん</t>
    </rPh>
    <phoneticPr fontId="4" type="Hiragana"/>
  </si>
  <si>
    <t>B欄</t>
    <rPh sb="1" eb="2">
      <t>らん</t>
    </rPh>
    <phoneticPr fontId="4" type="Hiragana"/>
  </si>
  <si>
    <t>国語国文学</t>
    <phoneticPr fontId="4" type="Hiragana"/>
  </si>
  <si>
    <t>歴史学</t>
    <phoneticPr fontId="4" type="Hiragana"/>
  </si>
  <si>
    <t>哲学</t>
    <phoneticPr fontId="4" type="Hiragana"/>
  </si>
  <si>
    <t>心理学</t>
    <phoneticPr fontId="4" type="Hiragana"/>
  </si>
  <si>
    <t>宗教学</t>
    <phoneticPr fontId="4" type="Hiragana"/>
  </si>
  <si>
    <t>教育学</t>
  </si>
  <si>
    <t>-</t>
    <phoneticPr fontId="4" type="Hiragana"/>
  </si>
  <si>
    <t>神学</t>
  </si>
  <si>
    <t>社会学</t>
  </si>
  <si>
    <t>社会学</t>
    <phoneticPr fontId="4" type="Hiragana"/>
  </si>
  <si>
    <t>社会福祉学</t>
    <phoneticPr fontId="4" type="Hiragana"/>
  </si>
  <si>
    <t>教養・学芸</t>
  </si>
  <si>
    <t>比較文化</t>
    <phoneticPr fontId="4" type="Hiragana"/>
  </si>
  <si>
    <t>地域研究</t>
    <phoneticPr fontId="4" type="Hiragana"/>
  </si>
  <si>
    <t>国際関係</t>
    <phoneticPr fontId="4" type="Hiragana"/>
  </si>
  <si>
    <t>社会科学</t>
  </si>
  <si>
    <t>法学</t>
  </si>
  <si>
    <t>政治学</t>
  </si>
  <si>
    <t>経済学</t>
  </si>
  <si>
    <t>商学</t>
  </si>
  <si>
    <t>経営学</t>
  </si>
  <si>
    <t>理学</t>
  </si>
  <si>
    <t>化学系</t>
    <phoneticPr fontId="4" type="Hiragana"/>
  </si>
  <si>
    <t>総合理学</t>
    <phoneticPr fontId="4" type="Hiragana"/>
  </si>
  <si>
    <t>薬科学</t>
  </si>
  <si>
    <t>看護学</t>
  </si>
  <si>
    <t>-</t>
    <phoneticPr fontId="4" type="Hiragana"/>
  </si>
  <si>
    <t>保健衛生学</t>
  </si>
  <si>
    <t>臨床工学</t>
    <phoneticPr fontId="4" type="Hiragana"/>
  </si>
  <si>
    <t>理学療法学</t>
    <phoneticPr fontId="4" type="Hiragana"/>
  </si>
  <si>
    <t>作業療法学</t>
    <phoneticPr fontId="4" type="Hiragana"/>
  </si>
  <si>
    <t>視能矯正学</t>
    <phoneticPr fontId="4" type="Hiragana"/>
  </si>
  <si>
    <t>鍼灸学</t>
  </si>
  <si>
    <t>口腔保健学</t>
  </si>
  <si>
    <t>柔道整復学</t>
  </si>
  <si>
    <t>栄養学</t>
  </si>
  <si>
    <t>工学</t>
  </si>
  <si>
    <t>機械工学</t>
    <phoneticPr fontId="4" type="Hiragana"/>
  </si>
  <si>
    <t>電気電子工学</t>
    <phoneticPr fontId="4" type="Hiragana"/>
  </si>
  <si>
    <t>情報工学</t>
    <phoneticPr fontId="4" type="Hiragana"/>
  </si>
  <si>
    <t>応用化学</t>
    <phoneticPr fontId="4" type="Hiragana"/>
  </si>
  <si>
    <t>生物工学</t>
    <phoneticPr fontId="4" type="Hiragana"/>
  </si>
  <si>
    <t>材料工学</t>
    <phoneticPr fontId="4" type="Hiragana"/>
  </si>
  <si>
    <t>土木工学</t>
    <phoneticPr fontId="4" type="Hiragana"/>
  </si>
  <si>
    <t>建築学</t>
    <phoneticPr fontId="4" type="Hiragana"/>
  </si>
  <si>
    <t>芸術工学</t>
  </si>
  <si>
    <t>商船学</t>
  </si>
  <si>
    <t>農学</t>
  </si>
  <si>
    <t>水産学</t>
  </si>
  <si>
    <t>家政学</t>
  </si>
  <si>
    <t>-</t>
    <phoneticPr fontId="4" type="Hiragana"/>
  </si>
  <si>
    <t>芸術学</t>
  </si>
  <si>
    <t>音楽</t>
    <phoneticPr fontId="4" type="Hiragana"/>
  </si>
  <si>
    <t>美術</t>
    <phoneticPr fontId="4" type="Hiragana"/>
  </si>
  <si>
    <t>演劇</t>
    <phoneticPr fontId="4" type="Hiragana"/>
  </si>
  <si>
    <t>体育学</t>
  </si>
  <si>
    <t>独語・
独文学</t>
    <phoneticPr fontId="4" type="Hiragana"/>
  </si>
  <si>
    <t>ロシア語・
ロシア文学</t>
    <phoneticPr fontId="4" type="Hiragana"/>
  </si>
  <si>
    <t>英語・
英米文学</t>
    <phoneticPr fontId="4" type="Hiragana"/>
  </si>
  <si>
    <t>中国語・
中国文学</t>
    <phoneticPr fontId="4" type="Hiragana"/>
  </si>
  <si>
    <t>仏語・
仏文学</t>
    <phoneticPr fontId="4" type="Hiragana"/>
  </si>
  <si>
    <t>社会システム
工学</t>
    <phoneticPr fontId="4" type="Hiragana"/>
  </si>
  <si>
    <t>口腔保健
衛生学</t>
    <phoneticPr fontId="4" type="Hiragana"/>
  </si>
  <si>
    <t>口腔保健
技工学</t>
    <phoneticPr fontId="4" type="Hiragana"/>
  </si>
  <si>
    <t>放射線
技術科学</t>
    <phoneticPr fontId="4" type="Hiragana"/>
  </si>
  <si>
    <t>検査技術
科学</t>
    <phoneticPr fontId="4" type="Hiragana"/>
  </si>
  <si>
    <t>言語聴覚
障害学</t>
    <phoneticPr fontId="4" type="Hiragana"/>
  </si>
  <si>
    <t>数学・
情報系</t>
    <phoneticPr fontId="4" type="Hiragana"/>
  </si>
  <si>
    <t>物理学・
地学系</t>
    <phoneticPr fontId="4" type="Hiragana"/>
  </si>
  <si>
    <t>科学技術
研究</t>
    <phoneticPr fontId="4" type="Hiragana"/>
  </si>
  <si>
    <t>社会システム工学</t>
    <phoneticPr fontId="4" type="Hiragana"/>
  </si>
  <si>
    <t>学修総まとめ専攻分野</t>
    <rPh sb="0" eb="2">
      <t>がくしゅう</t>
    </rPh>
    <rPh sb="2" eb="3">
      <t>そう</t>
    </rPh>
    <rPh sb="6" eb="8">
      <t>せんこう</t>
    </rPh>
    <rPh sb="8" eb="10">
      <t>ぶんや</t>
    </rPh>
    <phoneticPr fontId="4" type="Hiragana" alignment="distributed"/>
  </si>
  <si>
    <t>専任</t>
    <rPh sb="0" eb="2">
      <t>せんにん</t>
    </rPh>
    <phoneticPr fontId="4" type="Hiragana" alignment="distributed"/>
  </si>
  <si>
    <t>兼担</t>
    <rPh sb="0" eb="1">
      <t>けん</t>
    </rPh>
    <rPh sb="1" eb="2">
      <t>たん</t>
    </rPh>
    <phoneticPr fontId="4" type="Hiragana" alignment="distributed"/>
  </si>
  <si>
    <t>兼任</t>
    <rPh sb="0" eb="2">
      <t>けんにん</t>
    </rPh>
    <phoneticPr fontId="4" type="Hiragana" alignment="distributed"/>
  </si>
  <si>
    <t>専任等の別</t>
    <rPh sb="0" eb="2">
      <t>せんにん</t>
    </rPh>
    <rPh sb="2" eb="3">
      <t>とう</t>
    </rPh>
    <rPh sb="4" eb="5">
      <t>べつ</t>
    </rPh>
    <phoneticPr fontId="4" type="Hiragana" alignment="distributed"/>
  </si>
  <si>
    <t>指導</t>
    <rPh sb="0" eb="2">
      <t>しどう</t>
    </rPh>
    <phoneticPr fontId="4" type="Hiragana" alignment="distributed"/>
  </si>
  <si>
    <t>補助</t>
    <rPh sb="0" eb="2">
      <t>ほじょ</t>
    </rPh>
    <phoneticPr fontId="4" type="Hiragana" alignment="distributed"/>
  </si>
  <si>
    <t>助教</t>
    <phoneticPr fontId="4"/>
  </si>
  <si>
    <t>○○大学
○○学部
○○学科
昭和○年○月</t>
    <phoneticPr fontId="4"/>
  </si>
  <si>
    <t>年齢基準日</t>
    <rPh sb="0" eb="2">
      <t>ネンレイ</t>
    </rPh>
    <rPh sb="2" eb="5">
      <t>キジュンビ</t>
    </rPh>
    <phoneticPr fontId="4"/>
  </si>
  <si>
    <t>履                歴                書</t>
  </si>
  <si>
    <t>ふ　り  が　な</t>
    <phoneticPr fontId="4"/>
  </si>
  <si>
    <t xml:space="preserve"> 氏            名</t>
  </si>
  <si>
    <t>学                                歴</t>
    <phoneticPr fontId="4"/>
  </si>
  <si>
    <t xml:space="preserve"> 年            月</t>
  </si>
  <si>
    <t xml:space="preserve">                   事                            項</t>
    <phoneticPr fontId="4"/>
  </si>
  <si>
    <t>職                                歴</t>
    <phoneticPr fontId="4"/>
  </si>
  <si>
    <t xml:space="preserve">                    事                            項</t>
    <phoneticPr fontId="4"/>
  </si>
  <si>
    <t>学会及び社会における活動等</t>
    <phoneticPr fontId="4"/>
  </si>
  <si>
    <t>賞                                罰</t>
    <phoneticPr fontId="4"/>
  </si>
  <si>
    <t>職      務      の       状       況</t>
    <phoneticPr fontId="4"/>
  </si>
  <si>
    <t>担当単位数</t>
    <rPh sb="0" eb="2">
      <t>タントウ</t>
    </rPh>
    <rPh sb="2" eb="4">
      <t>タンイ</t>
    </rPh>
    <rPh sb="4" eb="5">
      <t>スウ</t>
    </rPh>
    <phoneticPr fontId="4"/>
  </si>
  <si>
    <t>備        考</t>
    <phoneticPr fontId="4"/>
  </si>
  <si>
    <t>勤  務  先</t>
    <phoneticPr fontId="4"/>
  </si>
  <si>
    <t>職  名</t>
    <phoneticPr fontId="4"/>
  </si>
  <si>
    <t xml:space="preserve"> 担当授業科目名</t>
  </si>
  <si>
    <t>専任</t>
    <phoneticPr fontId="4" type="Hiragana"/>
  </si>
  <si>
    <t>兼担</t>
    <phoneticPr fontId="4" type="Hiragana"/>
  </si>
  <si>
    <t xml:space="preserve"> 学部，学科等（所</t>
  </si>
  <si>
    <t xml:space="preserve">   毎週担当授業時間数</t>
  </si>
  <si>
    <t xml:space="preserve">     備        考</t>
  </si>
  <si>
    <t xml:space="preserve"> 属部局）の名称</t>
  </si>
  <si>
    <t xml:space="preserve"> 専任</t>
  </si>
  <si>
    <t xml:space="preserve"> 兼担</t>
  </si>
  <si>
    <t xml:space="preserve"> 兼任</t>
  </si>
  <si>
    <t xml:space="preserve"> ○○短期大学</t>
  </si>
  <si>
    <t>教  授</t>
    <phoneticPr fontId="4"/>
  </si>
  <si>
    <t>専攻科
　　○○専攻</t>
    <rPh sb="0" eb="3">
      <t>センコウカ</t>
    </rPh>
    <rPh sb="8" eb="10">
      <t>センコウ</t>
    </rPh>
    <phoneticPr fontId="4"/>
  </si>
  <si>
    <t xml:space="preserve">   ○○○○○</t>
  </si>
  <si>
    <t xml:space="preserve"> 前○</t>
    <phoneticPr fontId="4"/>
  </si>
  <si>
    <t xml:space="preserve"> 通○</t>
    <rPh sb="1" eb="2">
      <t>ツウ</t>
    </rPh>
    <phoneticPr fontId="4"/>
  </si>
  <si>
    <t xml:space="preserve"> 後○</t>
    <phoneticPr fontId="4"/>
  </si>
  <si>
    <t xml:space="preserve"> ○○○○○大学</t>
    <phoneticPr fontId="4"/>
  </si>
  <si>
    <t>非常勤講師</t>
    <phoneticPr fontId="4"/>
  </si>
  <si>
    <t xml:space="preserve"> ○○学部○○学科</t>
    <phoneticPr fontId="4"/>
  </si>
  <si>
    <t xml:space="preserve">   ○○○○○</t>
    <phoneticPr fontId="4"/>
  </si>
  <si>
    <t xml:space="preserve">                                                                         上記のとおり相違ありません。</t>
  </si>
  <si>
    <t xml:space="preserve"> 昭和○○年  ○月</t>
  </si>
  <si>
    <t xml:space="preserve"> ○○大学○○学部○○学科入学</t>
    <rPh sb="13" eb="15">
      <t>ニュウガク</t>
    </rPh>
    <phoneticPr fontId="4"/>
  </si>
  <si>
    <t xml:space="preserve"> ○○大学○○学部○○学科卒業</t>
    <phoneticPr fontId="4"/>
  </si>
  <si>
    <t>昭和○○年　○月</t>
    <rPh sb="0" eb="2">
      <t>ショウワ</t>
    </rPh>
    <rPh sb="4" eb="5">
      <t>ネン</t>
    </rPh>
    <rPh sb="7" eb="8">
      <t>ガツ</t>
    </rPh>
    <phoneticPr fontId="4"/>
  </si>
  <si>
    <t xml:space="preserve"> ○○大学大学院○○研究科○○専攻修士課程修了　○○修士</t>
    <rPh sb="3" eb="5">
      <t>ダイガク</t>
    </rPh>
    <rPh sb="5" eb="8">
      <t>ダイガクイン</t>
    </rPh>
    <rPh sb="10" eb="13">
      <t>ケンキュウカ</t>
    </rPh>
    <rPh sb="15" eb="17">
      <t>センコウ</t>
    </rPh>
    <rPh sb="17" eb="19">
      <t>シュウシ</t>
    </rPh>
    <rPh sb="19" eb="21">
      <t>カテイ</t>
    </rPh>
    <rPh sb="21" eb="23">
      <t>シュウリョウ</t>
    </rPh>
    <rPh sb="26" eb="28">
      <t>シュウシ</t>
    </rPh>
    <phoneticPr fontId="4"/>
  </si>
  <si>
    <t>平成○○年　○月</t>
    <rPh sb="0" eb="2">
      <t>ヘイセイ</t>
    </rPh>
    <rPh sb="4" eb="5">
      <t>ネン</t>
    </rPh>
    <rPh sb="7" eb="8">
      <t>ガツ</t>
    </rPh>
    <phoneticPr fontId="4"/>
  </si>
  <si>
    <t xml:space="preserve"> ○○大学大学院○○研究科○○専攻博士課程修了　博士（○○）</t>
    <rPh sb="3" eb="5">
      <t>ダイガク</t>
    </rPh>
    <rPh sb="5" eb="8">
      <t>ダイガクイン</t>
    </rPh>
    <rPh sb="10" eb="13">
      <t>ケンキュウカ</t>
    </rPh>
    <rPh sb="15" eb="17">
      <t>センコウ</t>
    </rPh>
    <rPh sb="17" eb="19">
      <t>ハクシ</t>
    </rPh>
    <rPh sb="19" eb="21">
      <t>カテイ</t>
    </rPh>
    <rPh sb="21" eb="23">
      <t>シュウリョウ</t>
    </rPh>
    <rPh sb="24" eb="26">
      <t>ハクシ</t>
    </rPh>
    <phoneticPr fontId="4"/>
  </si>
  <si>
    <t xml:space="preserve"> 平成  ○年  ○月</t>
  </si>
  <si>
    <t xml:space="preserve"> 平成○○年  ○月</t>
    <phoneticPr fontId="4"/>
  </si>
  <si>
    <t xml:space="preserve"> エービーシー大学大学院○○研究科○○専攻修士課程修了　○○修士</t>
    <rPh sb="7" eb="9">
      <t>ダイガク</t>
    </rPh>
    <rPh sb="9" eb="12">
      <t>ダイガクイン</t>
    </rPh>
    <rPh sb="14" eb="17">
      <t>ケンキュウカ</t>
    </rPh>
    <rPh sb="19" eb="21">
      <t>センコウ</t>
    </rPh>
    <rPh sb="21" eb="23">
      <t>シュウシ</t>
    </rPh>
    <rPh sb="23" eb="25">
      <t>カテイ</t>
    </rPh>
    <rPh sb="25" eb="27">
      <t>シュウリョウ</t>
    </rPh>
    <rPh sb="30" eb="32">
      <t>シュウシ</t>
    </rPh>
    <phoneticPr fontId="4"/>
  </si>
  <si>
    <r>
      <t xml:space="preserve"> エービーシー大学大学院○○研究科○○専攻修士課程修了　○○修士　</t>
    </r>
    <r>
      <rPr>
        <sz val="10"/>
        <color rgb="FF0070C0"/>
        <rFont val="ＭＳ ゴシック"/>
        <family val="3"/>
        <charset val="128"/>
      </rPr>
      <t>○○国
（ABC University school of ○○○, Master of ○○○）</t>
    </r>
    <rPh sb="35" eb="36">
      <t>コク</t>
    </rPh>
    <phoneticPr fontId="4"/>
  </si>
  <si>
    <t>事                            項</t>
    <phoneticPr fontId="4"/>
  </si>
  <si>
    <t xml:space="preserve"> ○○○○株式会社に入職（昭和○○年○○月まで）</t>
    <rPh sb="5" eb="9">
      <t>カブシキガイシャ</t>
    </rPh>
    <rPh sb="10" eb="12">
      <t>ニュウショク</t>
    </rPh>
    <rPh sb="13" eb="15">
      <t>ショウワ</t>
    </rPh>
    <rPh sb="17" eb="18">
      <t>ネン</t>
    </rPh>
    <rPh sb="20" eb="21">
      <t>ガツ</t>
    </rPh>
    <phoneticPr fontId="4"/>
  </si>
  <si>
    <r>
      <t xml:space="preserve"> ○○○○株式会社</t>
    </r>
    <r>
      <rPr>
        <sz val="10"/>
        <color indexed="12"/>
        <rFont val="ＭＳ ゴシック"/>
        <family val="3"/>
        <charset val="128"/>
      </rPr>
      <t xml:space="preserve"> </t>
    </r>
    <r>
      <rPr>
        <sz val="10"/>
        <color rgb="FF0070C0"/>
        <rFont val="ＭＳ ゴシック"/>
        <family val="3"/>
        <charset val="128"/>
      </rPr>
      <t>○○研究センター 研究員（昭和○○年○○月まで）</t>
    </r>
    <rPh sb="5" eb="9">
      <t>カブシキガイシャ</t>
    </rPh>
    <rPh sb="12" eb="14">
      <t>ケンキュウ</t>
    </rPh>
    <rPh sb="19" eb="22">
      <t>ケンキュウイン</t>
    </rPh>
    <rPh sb="23" eb="25">
      <t>ショウワ</t>
    </rPh>
    <rPh sb="27" eb="28">
      <t>ネン</t>
    </rPh>
    <rPh sb="30" eb="31">
      <t>ガツ</t>
    </rPh>
    <phoneticPr fontId="4"/>
  </si>
  <si>
    <t xml:space="preserve"> ○○短期大学○○学科講師</t>
    <rPh sb="9" eb="11">
      <t>ガッカ</t>
    </rPh>
    <phoneticPr fontId="4"/>
  </si>
  <si>
    <t xml:space="preserve"> ○○短期大学○○学科助教授（「○○○○」担当）（昭和○○年○月まで）</t>
    <rPh sb="9" eb="11">
      <t>ガッカ</t>
    </rPh>
    <rPh sb="21" eb="23">
      <t>タントウ</t>
    </rPh>
    <phoneticPr fontId="4"/>
  </si>
  <si>
    <t xml:space="preserve"> ○○国○○大学へ○○○○○として留学（昭和○○年○月まで）</t>
    <phoneticPr fontId="4"/>
  </si>
  <si>
    <t xml:space="preserve"> ○○○○○大学非常勤講師（現在に至る）</t>
    <rPh sb="8" eb="11">
      <t>ヒジョウキン</t>
    </rPh>
    <rPh sb="11" eb="13">
      <t>コウシ</t>
    </rPh>
    <phoneticPr fontId="4"/>
  </si>
  <si>
    <r>
      <t xml:space="preserve"> ○○大学</t>
    </r>
    <r>
      <rPr>
        <sz val="10"/>
        <color rgb="FF0070C0"/>
        <rFont val="ＭＳ ゴシック"/>
        <family val="3"/>
        <charset val="128"/>
      </rPr>
      <t>○○学部○○学科</t>
    </r>
    <r>
      <rPr>
        <sz val="10"/>
        <color indexed="8"/>
        <rFont val="ＭＳ ゴシック"/>
        <family val="3"/>
        <charset val="128"/>
      </rPr>
      <t>非常勤講師</t>
    </r>
    <r>
      <rPr>
        <sz val="10"/>
        <color rgb="FF0070C0"/>
        <rFont val="ＭＳ ゴシック"/>
        <family val="3"/>
        <charset val="128"/>
      </rPr>
      <t>（「○○○○○」「○○○○○」担当）</t>
    </r>
    <r>
      <rPr>
        <sz val="10"/>
        <color indexed="8"/>
        <rFont val="ＭＳ ゴシック"/>
        <family val="3"/>
        <charset val="128"/>
      </rPr>
      <t>（現在に至る）</t>
    </r>
    <rPh sb="7" eb="9">
      <t>ガクブ</t>
    </rPh>
    <rPh sb="11" eb="13">
      <t>ガッカ</t>
    </rPh>
    <rPh sb="13" eb="16">
      <t>ヒジョウキン</t>
    </rPh>
    <rPh sb="16" eb="18">
      <t>コウシ</t>
    </rPh>
    <phoneticPr fontId="4"/>
  </si>
  <si>
    <t xml:space="preserve"> ○○○○○○学会会員（現在に至る）</t>
    <phoneticPr fontId="4"/>
  </si>
  <si>
    <t>賞                                罰</t>
    <phoneticPr fontId="4"/>
  </si>
  <si>
    <t xml:space="preserve"> ○○○○○○賞受賞</t>
  </si>
  <si>
    <t xml:space="preserve"> 担当授業
科目名</t>
    <phoneticPr fontId="4" type="Hiragana"/>
  </si>
  <si>
    <t>○○○○○</t>
    <phoneticPr fontId="4"/>
  </si>
  <si>
    <t>上記のとおり相違ありません。</t>
    <phoneticPr fontId="4"/>
  </si>
  <si>
    <t>教    育    研    究    業    績    書</t>
  </si>
  <si>
    <t>教　育　上　の　能　力　に　関　す　る　事　項</t>
    <rPh sb="0" eb="1">
      <t>キョウ</t>
    </rPh>
    <rPh sb="2" eb="3">
      <t>イク</t>
    </rPh>
    <rPh sb="4" eb="5">
      <t>ウエ</t>
    </rPh>
    <rPh sb="8" eb="9">
      <t>ノウ</t>
    </rPh>
    <rPh sb="10" eb="11">
      <t>チカラ</t>
    </rPh>
    <rPh sb="14" eb="15">
      <t>カン</t>
    </rPh>
    <rPh sb="20" eb="21">
      <t>コト</t>
    </rPh>
    <rPh sb="22" eb="23">
      <t>コウ</t>
    </rPh>
    <phoneticPr fontId="4"/>
  </si>
  <si>
    <t>年　月　日</t>
    <rPh sb="4" eb="5">
      <t>ヒ</t>
    </rPh>
    <phoneticPr fontId="4"/>
  </si>
  <si>
    <t xml:space="preserve">          　   概　   　　　要</t>
  </si>
  <si>
    <t>１　教育方法の実践例</t>
    <phoneticPr fontId="4"/>
  </si>
  <si>
    <t>1)</t>
    <phoneticPr fontId="4"/>
  </si>
  <si>
    <t>2)</t>
    <phoneticPr fontId="4"/>
  </si>
  <si>
    <t>3)</t>
  </si>
  <si>
    <t>３　教育上の能力に関する学校の評価</t>
    <rPh sb="2" eb="5">
      <t>キョウイクジョウ</t>
    </rPh>
    <rPh sb="6" eb="8">
      <t>ノウリョク</t>
    </rPh>
    <rPh sb="9" eb="10">
      <t>カン</t>
    </rPh>
    <rPh sb="12" eb="14">
      <t>ガッコウ</t>
    </rPh>
    <rPh sb="15" eb="17">
      <t>ヒョウカ</t>
    </rPh>
    <phoneticPr fontId="4"/>
  </si>
  <si>
    <t>４　実務の経験を有する者についての特記事項</t>
    <rPh sb="2" eb="4">
      <t>ジツム</t>
    </rPh>
    <rPh sb="5" eb="7">
      <t>ケイケン</t>
    </rPh>
    <rPh sb="8" eb="9">
      <t>ユウ</t>
    </rPh>
    <rPh sb="11" eb="12">
      <t>シャ</t>
    </rPh>
    <rPh sb="17" eb="19">
      <t>トッキ</t>
    </rPh>
    <rPh sb="19" eb="21">
      <t>ジコウ</t>
    </rPh>
    <phoneticPr fontId="4"/>
  </si>
  <si>
    <t>2)</t>
    <phoneticPr fontId="4"/>
  </si>
  <si>
    <t>５　その他</t>
    <rPh sb="4" eb="5">
      <t>タ</t>
    </rPh>
    <phoneticPr fontId="4"/>
  </si>
  <si>
    <t>1)</t>
    <phoneticPr fontId="4"/>
  </si>
  <si>
    <t>２　特許等</t>
    <rPh sb="2" eb="4">
      <t>トッキョ</t>
    </rPh>
    <rPh sb="4" eb="5">
      <t>トウ</t>
    </rPh>
    <phoneticPr fontId="4"/>
  </si>
  <si>
    <t>３　実務の経験を有する者についての特記事項</t>
    <rPh sb="2" eb="4">
      <t>ジツム</t>
    </rPh>
    <rPh sb="5" eb="7">
      <t>ケイケン</t>
    </rPh>
    <rPh sb="8" eb="9">
      <t>ユウ</t>
    </rPh>
    <rPh sb="11" eb="12">
      <t>シャ</t>
    </rPh>
    <rPh sb="17" eb="19">
      <t>トッキ</t>
    </rPh>
    <rPh sb="19" eb="21">
      <t>ジコウ</t>
    </rPh>
    <phoneticPr fontId="4"/>
  </si>
  <si>
    <t>４　その他</t>
    <rPh sb="4" eb="5">
      <t>タ</t>
    </rPh>
    <phoneticPr fontId="4"/>
  </si>
  <si>
    <t>１ 教育方法の実践例</t>
    <phoneticPr fontId="4"/>
  </si>
  <si>
    <t xml:space="preserve"> 1）○○○○○○○○○○○○</t>
    <phoneticPr fontId="4"/>
  </si>
  <si>
    <t>平成○年○月○日</t>
    <rPh sb="0" eb="2">
      <t>ヘイセイ</t>
    </rPh>
    <rPh sb="7" eb="8">
      <t>ニチ</t>
    </rPh>
    <phoneticPr fontId="4"/>
  </si>
  <si>
    <t>○○○○○○○○○○○○○○○○○○○○○○○○○○○○○○○○○○○○○○○○○○○○○○○○○○○○○○○○○</t>
    <phoneticPr fontId="4"/>
  </si>
  <si>
    <t xml:space="preserve"> 2）○○○○○○○○○○○○</t>
    <phoneticPr fontId="4"/>
  </si>
  <si>
    <t>○○○○○○○○○○○○○○○○○○○○○○○○○○○○○○○○○○○○○○○○○○○○○○○○○○○</t>
    <phoneticPr fontId="4"/>
  </si>
  <si>
    <t>○○○○○○○○○○○○○○○○○○○○○○○○○○○○○○○○○○○○○○○○○○○○○○○○○○○○○○○○○○○○○○</t>
    <phoneticPr fontId="4"/>
  </si>
  <si>
    <t xml:space="preserve"> 2）○○○○○○○○○○○○</t>
    <phoneticPr fontId="4"/>
  </si>
  <si>
    <t>○○○○○○○○○○○○○○○○○○○○○○○○○○○○○○○○○○○○○○○○○○○○○○○○○○○○○○○○○○○○</t>
    <phoneticPr fontId="4"/>
  </si>
  <si>
    <t>３ 教育上の能力に関する学校の評価</t>
    <rPh sb="2" eb="5">
      <t>キョウイクジョウ</t>
    </rPh>
    <rPh sb="6" eb="8">
      <t>ノウリョク</t>
    </rPh>
    <rPh sb="9" eb="10">
      <t>カン</t>
    </rPh>
    <rPh sb="12" eb="14">
      <t>ガッコウ</t>
    </rPh>
    <rPh sb="15" eb="17">
      <t>ヒョウカ</t>
    </rPh>
    <phoneticPr fontId="4"/>
  </si>
  <si>
    <t>○○○○○○○○○○○○○○○○○○○○○○○○○○○○○○○○○○○○○○○○○○○○○○○○○○○○○○○○○</t>
    <phoneticPr fontId="4"/>
  </si>
  <si>
    <t>４ 実務の経験を有する者についての特記事項</t>
    <rPh sb="2" eb="4">
      <t>ジツム</t>
    </rPh>
    <rPh sb="5" eb="7">
      <t>ケイケン</t>
    </rPh>
    <rPh sb="8" eb="9">
      <t>ユウ</t>
    </rPh>
    <rPh sb="11" eb="12">
      <t>シャ</t>
    </rPh>
    <rPh sb="17" eb="19">
      <t>トッキ</t>
    </rPh>
    <rPh sb="19" eb="21">
      <t>ジコウ</t>
    </rPh>
    <phoneticPr fontId="4"/>
  </si>
  <si>
    <t>○○○○○○○○○○○○○○○○○○○○○○○○○○○○○○○○○○○○○○○○○○○○○○○○○○○○○○○○○○○○○</t>
    <phoneticPr fontId="4"/>
  </si>
  <si>
    <t>５ その他</t>
    <rPh sb="4" eb="5">
      <t>タ</t>
    </rPh>
    <phoneticPr fontId="4"/>
  </si>
  <si>
    <t>1996年○月○日</t>
    <rPh sb="4" eb="5">
      <t>ネン</t>
    </rPh>
    <rPh sb="6" eb="7">
      <t>ガツ</t>
    </rPh>
    <rPh sb="8" eb="9">
      <t>ニチ</t>
    </rPh>
    <phoneticPr fontId="4"/>
  </si>
  <si>
    <t>1999年○月○日</t>
    <rPh sb="4" eb="5">
      <t>ネン</t>
    </rPh>
    <rPh sb="6" eb="7">
      <t>ガツ</t>
    </rPh>
    <rPh sb="8" eb="9">
      <t>ニチ</t>
    </rPh>
    <phoneticPr fontId="4"/>
  </si>
  <si>
    <t>○○○○○○○○○○○○○○○○○○○○○○○○○○○○○○○○○○○○○○○○○○○○○○○○○○○○○○○○○○○○○○</t>
    <phoneticPr fontId="4"/>
  </si>
  <si>
    <t>○○○○○○○○○○○○○○○○○○○○○○○○○○○○○○○○○○○○○○○○○○○○○○○○○</t>
    <phoneticPr fontId="4"/>
  </si>
  <si>
    <t>○○○○○○○○○○○○○○○○○○○○○○○○○○○○○○○○○○○○○○○○○○○○○○○○○○○○</t>
    <phoneticPr fontId="4"/>
  </si>
  <si>
    <t>２ 特許等</t>
    <rPh sb="2" eb="4">
      <t>トッキョ</t>
    </rPh>
    <rPh sb="4" eb="5">
      <t>トウ</t>
    </rPh>
    <phoneticPr fontId="4"/>
  </si>
  <si>
    <t>３ 実務の経験を有する者についての特記事項</t>
    <rPh sb="2" eb="4">
      <t>ジツム</t>
    </rPh>
    <rPh sb="5" eb="7">
      <t>ケイケン</t>
    </rPh>
    <rPh sb="8" eb="9">
      <t>ユウ</t>
    </rPh>
    <rPh sb="11" eb="12">
      <t>シャ</t>
    </rPh>
    <rPh sb="17" eb="19">
      <t>トッキ</t>
    </rPh>
    <rPh sb="19" eb="21">
      <t>ジコウ</t>
    </rPh>
    <phoneticPr fontId="4"/>
  </si>
  <si>
    <t>４ その他</t>
    <rPh sb="4" eb="5">
      <t>タ</t>
    </rPh>
    <phoneticPr fontId="4"/>
  </si>
  <si>
    <t>該当なし</t>
    <rPh sb="0" eb="2">
      <t>ガイトウ</t>
    </rPh>
    <phoneticPr fontId="4"/>
  </si>
  <si>
    <t>発行又は
発表の年月</t>
    <phoneticPr fontId="4"/>
  </si>
  <si>
    <t>共著テンプレート</t>
    <rPh sb="0" eb="2">
      <t>キョウチョ</t>
    </rPh>
    <phoneticPr fontId="4"/>
  </si>
  <si>
    <t xml:space="preserve"> （学術論文）</t>
    <phoneticPr fontId="4"/>
  </si>
  <si>
    <t>単著・
共著の別</t>
    <phoneticPr fontId="4"/>
  </si>
  <si>
    <t>発行又は
発表の年月</t>
    <phoneticPr fontId="4"/>
  </si>
  <si>
    <t>概                要</t>
    <phoneticPr fontId="4"/>
  </si>
  <si>
    <t xml:space="preserve"> （著書）</t>
    <phoneticPr fontId="4"/>
  </si>
  <si>
    <t>単  著</t>
    <phoneticPr fontId="4"/>
  </si>
  <si>
    <t xml:space="preserve"> ○○○○○書店
 　全○頁</t>
    <phoneticPr fontId="4"/>
  </si>
  <si>
    <t>２　○○○○○○</t>
    <phoneticPr fontId="4"/>
  </si>
  <si>
    <t xml:space="preserve"> ○○○○○堂
 　全○頁</t>
    <phoneticPr fontId="4"/>
  </si>
  <si>
    <t>共  著</t>
    <phoneticPr fontId="4"/>
  </si>
  <si>
    <t>○○○学会誌第○号
   pp.○～○</t>
    <phoneticPr fontId="4"/>
  </si>
  <si>
    <t>○○○○○○○○○○○○○○○○○○○○○○○○○○○○○○○○</t>
    <phoneticPr fontId="4"/>
  </si>
  <si>
    <t>○○○○研究第○号
   pp.○～○</t>
    <phoneticPr fontId="4"/>
  </si>
  <si>
    <t>３　○○○○○○○○
　○○○○</t>
    <phoneticPr fontId="4"/>
  </si>
  <si>
    <t>○○学校研究紀要
第○号
　pp.○～○</t>
    <phoneticPr fontId="4"/>
  </si>
  <si>
    <t>○○○○○○○○○○○○○○○○○○○○○○○○○○○○○○</t>
    <phoneticPr fontId="4"/>
  </si>
  <si>
    <t>８　○○○○○○○○
　○○○○</t>
    <phoneticPr fontId="4"/>
  </si>
  <si>
    <t>２　○○○○○○○○
　○○○○</t>
    <phoneticPr fontId="4"/>
  </si>
  <si>
    <t>○○○○○○○○○○○○○○○○○○○○○○○○○○○○○○○○○○○○○○○○○○○○○○○○</t>
    <phoneticPr fontId="4"/>
  </si>
  <si>
    <t>３　○○○○○○○○
　○○○○（査読付）</t>
    <rPh sb="17" eb="19">
      <t>サドク</t>
    </rPh>
    <rPh sb="19" eb="20">
      <t>ツ</t>
    </rPh>
    <phoneticPr fontId="4"/>
  </si>
  <si>
    <t xml:space="preserve"> ○○○学会誌第○号
 　pp.○～○</t>
    <phoneticPr fontId="4"/>
  </si>
  <si>
    <t>平成○○年○○月</t>
    <phoneticPr fontId="4"/>
  </si>
  <si>
    <t>○○○○○○○○○○○○○○○○○○○○○○○○○○○○○○○○</t>
    <phoneticPr fontId="4"/>
  </si>
  <si>
    <t>平成○○年○○月</t>
    <phoneticPr fontId="4"/>
  </si>
  <si>
    <t>○○○○○○</t>
    <phoneticPr fontId="4"/>
  </si>
  <si>
    <r>
      <t>２　</t>
    </r>
    <r>
      <rPr>
        <u/>
        <sz val="10"/>
        <rFont val="ＭＳ ゴシック"/>
        <family val="3"/>
        <charset val="128"/>
      </rPr>
      <t xml:space="preserve">○○○○○○○○
</t>
    </r>
    <r>
      <rPr>
        <sz val="10"/>
        <rFont val="ＭＳ ゴシック"/>
        <family val="3"/>
        <charset val="128"/>
      </rPr>
      <t>　</t>
    </r>
    <r>
      <rPr>
        <u/>
        <sz val="10"/>
        <rFont val="ＭＳ ゴシック"/>
        <family val="3"/>
        <charset val="128"/>
      </rPr>
      <t>○○○○（査読付）</t>
    </r>
    <rPh sb="17" eb="19">
      <t>サドク</t>
    </rPh>
    <rPh sb="19" eb="20">
      <t>ツ</t>
    </rPh>
    <phoneticPr fontId="4"/>
  </si>
  <si>
    <r>
      <t>１　</t>
    </r>
    <r>
      <rPr>
        <u/>
        <sz val="10"/>
        <rFont val="ＭＳ ゴシック"/>
        <family val="3"/>
        <charset val="128"/>
      </rPr>
      <t xml:space="preserve">○○○○○○○○
</t>
    </r>
    <r>
      <rPr>
        <sz val="10"/>
        <rFont val="ＭＳ ゴシック"/>
        <family val="3"/>
        <charset val="128"/>
      </rPr>
      <t>　</t>
    </r>
    <r>
      <rPr>
        <u/>
        <sz val="10"/>
        <rFont val="ＭＳ ゴシック"/>
        <family val="3"/>
        <charset val="128"/>
      </rPr>
      <t>○○○○</t>
    </r>
    <phoneticPr fontId="4"/>
  </si>
  <si>
    <t>６　○○○○○○○○
　○○○○</t>
    <phoneticPr fontId="4"/>
  </si>
  <si>
    <r>
      <t>７　</t>
    </r>
    <r>
      <rPr>
        <u/>
        <sz val="10"/>
        <rFont val="ＭＳ ゴシック"/>
        <family val="3"/>
        <charset val="128"/>
      </rPr>
      <t xml:space="preserve">○○○○○○○○
</t>
    </r>
    <r>
      <rPr>
        <sz val="10"/>
        <rFont val="ＭＳ ゴシック"/>
        <family val="3"/>
        <charset val="128"/>
      </rPr>
      <t>　</t>
    </r>
    <r>
      <rPr>
        <u/>
        <sz val="10"/>
        <rFont val="ＭＳ ゴシック"/>
        <family val="3"/>
        <charset val="128"/>
      </rPr>
      <t>○○○○</t>
    </r>
    <phoneticPr fontId="4"/>
  </si>
  <si>
    <r>
      <t>１　</t>
    </r>
    <r>
      <rPr>
        <u/>
        <sz val="10"/>
        <rFont val="ＭＳ ゴシック"/>
        <family val="3"/>
        <charset val="128"/>
      </rPr>
      <t>○○○○○○○○</t>
    </r>
    <phoneticPr fontId="4"/>
  </si>
  <si>
    <t>○</t>
    <phoneticPr fontId="4"/>
  </si>
  <si>
    <t>ふ　り  が　な</t>
    <phoneticPr fontId="4"/>
  </si>
  <si>
    <r>
      <rPr>
        <vertAlign val="subscript"/>
        <sz val="10"/>
        <color indexed="8"/>
        <rFont val="ＭＳ ゴシック"/>
        <family val="3"/>
        <charset val="128"/>
      </rPr>
      <t>ふ　り　が　な</t>
    </r>
    <r>
      <rPr>
        <sz val="10"/>
        <color indexed="8"/>
        <rFont val="ＭＳ ゴシック"/>
        <family val="3"/>
        <charset val="128"/>
      </rPr>
      <t xml:space="preserve">    </t>
    </r>
    <r>
      <rPr>
        <vertAlign val="subscript"/>
        <sz val="10"/>
        <color indexed="8"/>
        <rFont val="ＭＳ ゴシック"/>
        <family val="3"/>
        <charset val="128"/>
      </rPr>
      <t>は　な　こ</t>
    </r>
    <phoneticPr fontId="4"/>
  </si>
  <si>
    <t xml:space="preserve"> 氏            名</t>
    <phoneticPr fontId="4"/>
  </si>
  <si>
    <t>○    ○    ○    ○</t>
    <phoneticPr fontId="4"/>
  </si>
  <si>
    <t>学                                歴</t>
    <phoneticPr fontId="4"/>
  </si>
  <si>
    <t>年月</t>
    <phoneticPr fontId="4"/>
  </si>
  <si>
    <t xml:space="preserve"> ○○○○の資格取得</t>
    <phoneticPr fontId="4"/>
  </si>
  <si>
    <r>
      <t xml:space="preserve"> ○○○○の資格取得</t>
    </r>
    <r>
      <rPr>
        <sz val="10"/>
        <color rgb="FF0070C0"/>
        <rFont val="ＭＳ ゴシック"/>
        <family val="3"/>
        <charset val="128"/>
      </rPr>
      <t>（○○○○第○○○○○号）</t>
    </r>
    <phoneticPr fontId="4"/>
  </si>
  <si>
    <t xml:space="preserve"> ○○大学大学院○○研究科○○専攻博士課程単位取得満期退学</t>
    <phoneticPr fontId="4"/>
  </si>
  <si>
    <t xml:space="preserve"> 博士（○○）○○大学</t>
    <phoneticPr fontId="4"/>
  </si>
  <si>
    <t>職                                歴</t>
    <phoneticPr fontId="4"/>
  </si>
  <si>
    <t>事                            項</t>
    <phoneticPr fontId="4"/>
  </si>
  <si>
    <t xml:space="preserve"> 昭和○○年  ○月</t>
    <phoneticPr fontId="4"/>
  </si>
  <si>
    <t xml:space="preserve"> ○○○○○学会会員（平成○○年○月まで）</t>
    <phoneticPr fontId="4"/>
  </si>
  <si>
    <t xml:space="preserve"> ○○○○○学会評議員（現在に至る）</t>
    <phoneticPr fontId="4"/>
  </si>
  <si>
    <t>職      務      の       状       況</t>
    <phoneticPr fontId="4"/>
  </si>
  <si>
    <t>勤  務  先</t>
    <phoneticPr fontId="4"/>
  </si>
  <si>
    <t>職  名</t>
    <phoneticPr fontId="4"/>
  </si>
  <si>
    <t>備        考</t>
    <phoneticPr fontId="4"/>
  </si>
  <si>
    <t xml:space="preserve"> △△短期大学</t>
    <phoneticPr fontId="4"/>
  </si>
  <si>
    <t>教  授</t>
    <phoneticPr fontId="4"/>
  </si>
  <si>
    <t>○○○○○</t>
    <phoneticPr fontId="4"/>
  </si>
  <si>
    <t xml:space="preserve"> ○○学部○○学科</t>
    <phoneticPr fontId="4"/>
  </si>
  <si>
    <t>〇〇〇〇〇〇〇と〇に関する〇〇〇</t>
    <rPh sb="10" eb="11">
      <t>かん</t>
    </rPh>
    <phoneticPr fontId="4" type="Hiragana"/>
  </si>
  <si>
    <t>専攻科の授業科目若しくは学修総まとめ科目を担当する教員の個人調書</t>
    <rPh sb="0" eb="3">
      <t>センコウカ</t>
    </rPh>
    <rPh sb="4" eb="6">
      <t>ジュギョウ</t>
    </rPh>
    <rPh sb="6" eb="8">
      <t>カモク</t>
    </rPh>
    <rPh sb="8" eb="9">
      <t>モ</t>
    </rPh>
    <rPh sb="12" eb="15">
      <t>ガクシュウソウ</t>
    </rPh>
    <rPh sb="18" eb="20">
      <t>カモク</t>
    </rPh>
    <rPh sb="21" eb="23">
      <t>タントウ</t>
    </rPh>
    <rPh sb="25" eb="27">
      <t>キョウイン</t>
    </rPh>
    <rPh sb="28" eb="30">
      <t>コジン</t>
    </rPh>
    <rPh sb="30" eb="32">
      <t>チョウショ</t>
    </rPh>
    <phoneticPr fontId="4"/>
  </si>
  <si>
    <t>単　著</t>
    <phoneticPr fontId="4"/>
  </si>
  <si>
    <t>授業科目の名称</t>
    <phoneticPr fontId="4"/>
  </si>
  <si>
    <t xml:space="preserve"> ○○博士
（○○大学）
昭和○年○月
○○修士
（○○大学）
○○大学大学院○○学研究科修士課程
昭和○年○月</t>
    <phoneticPr fontId="4"/>
  </si>
  <si>
    <t>　　専攻科の授業科目を担当する専任教員の現況等を記載した書類</t>
    <phoneticPr fontId="4"/>
  </si>
  <si>
    <t>平成○○年○○月</t>
    <rPh sb="0" eb="2">
      <t>ヘイセイ</t>
    </rPh>
    <rPh sb="4" eb="5">
      <t>ネン</t>
    </rPh>
    <rPh sb="7" eb="8">
      <t>ガツ</t>
    </rPh>
    <phoneticPr fontId="4"/>
  </si>
  <si>
    <t>兼担</t>
    <phoneticPr fontId="4"/>
  </si>
  <si>
    <t>審査</t>
    <rPh sb="0" eb="2">
      <t>しんさ</t>
    </rPh>
    <phoneticPr fontId="4" type="Hiragana"/>
  </si>
  <si>
    <t>一</t>
    <rPh sb="0" eb="1">
      <t>はじめ</t>
    </rPh>
    <phoneticPr fontId="4" type="Hiragana"/>
  </si>
  <si>
    <t>特例</t>
    <rPh sb="0" eb="2">
      <t>とくれい</t>
    </rPh>
    <phoneticPr fontId="4" type="Hiragana"/>
  </si>
  <si>
    <t>花子</t>
    <rPh sb="0" eb="2">
      <t>はなこ</t>
    </rPh>
    <phoneticPr fontId="4" type="Hiragana"/>
  </si>
  <si>
    <t>理学</t>
    <rPh sb="0" eb="2">
      <t>りがく</t>
    </rPh>
    <phoneticPr fontId="4" type="Hiragana"/>
  </si>
  <si>
    <t>文学</t>
    <phoneticPr fontId="4" type="Hiragana" alignment="distributed"/>
  </si>
  <si>
    <t>文学</t>
    <phoneticPr fontId="4" type="Hiragana"/>
  </si>
  <si>
    <t>英語・英米文学</t>
    <rPh sb="0" eb="2">
      <t>えいご</t>
    </rPh>
    <rPh sb="3" eb="5">
      <t>えいべい</t>
    </rPh>
    <rPh sb="5" eb="7">
      <t>ぶんがく</t>
    </rPh>
    <phoneticPr fontId="4" type="Hiragana"/>
  </si>
  <si>
    <t>生物学系</t>
    <phoneticPr fontId="4" type="Hiragana"/>
  </si>
  <si>
    <t>生物学系</t>
    <rPh sb="0" eb="3">
      <t>せいぶつがく</t>
    </rPh>
    <rPh sb="3" eb="4">
      <t>けい</t>
    </rPh>
    <phoneticPr fontId="4" type="Hiragana"/>
  </si>
  <si>
    <t>理学</t>
    <phoneticPr fontId="4" type="Hiragana"/>
  </si>
  <si>
    <t>◆◆◆◆◆◆◆◆論</t>
    <rPh sb="8" eb="9">
      <t>ろん</t>
    </rPh>
    <phoneticPr fontId="4" type="Hiragana"/>
  </si>
  <si>
    <t>■■■■■■学</t>
    <rPh sb="6" eb="7">
      <t>まな</t>
    </rPh>
    <phoneticPr fontId="4" type="Hiragana"/>
  </si>
  <si>
    <t>▲▲▲▲▲語</t>
    <rPh sb="5" eb="6">
      <t>ご</t>
    </rPh>
    <phoneticPr fontId="4" type="Hiragana"/>
  </si>
  <si>
    <t>令和○○年度</t>
    <rPh sb="0" eb="2">
      <t>レイワ</t>
    </rPh>
    <phoneticPr fontId="15"/>
  </si>
  <si>
    <t>令和○○年○○月</t>
    <rPh sb="0" eb="2">
      <t>レイワ</t>
    </rPh>
    <phoneticPr fontId="4"/>
  </si>
  <si>
    <t>ほか〇〇件</t>
    <rPh sb="4" eb="5">
      <t>ケン</t>
    </rPh>
    <phoneticPr fontId="4"/>
  </si>
  <si>
    <t>ほか〇〇件</t>
    <rPh sb="2" eb="5">
      <t>マルマルケン</t>
    </rPh>
    <phoneticPr fontId="4"/>
  </si>
  <si>
    <t>令和〇年度閉講予定</t>
    <rPh sb="0" eb="2">
      <t>レイワ</t>
    </rPh>
    <rPh sb="3" eb="5">
      <t>ネンド</t>
    </rPh>
    <rPh sb="5" eb="7">
      <t>ヘイコウ</t>
    </rPh>
    <rPh sb="7" eb="9">
      <t>ヨテイ</t>
    </rPh>
    <phoneticPr fontId="4"/>
  </si>
  <si>
    <t>短期大学又は高等専門学校の名及び特例の適用認定を受けた専攻科の専攻の名称</t>
    <rPh sb="14" eb="15">
      <t>オヨ</t>
    </rPh>
    <rPh sb="16" eb="18">
      <t>トクレイ</t>
    </rPh>
    <rPh sb="19" eb="21">
      <t>テキヨウ</t>
    </rPh>
    <rPh sb="21" eb="23">
      <t>ニンテイ</t>
    </rPh>
    <rPh sb="24" eb="25">
      <t>ウ</t>
    </rPh>
    <rPh sb="27" eb="29">
      <t>センコウ</t>
    </rPh>
    <rPh sb="29" eb="30">
      <t>カ</t>
    </rPh>
    <rPh sb="31" eb="33">
      <t>センコウ</t>
    </rPh>
    <rPh sb="34" eb="36">
      <t>メイショウ</t>
    </rPh>
    <phoneticPr fontId="4"/>
  </si>
  <si>
    <t>短期大学又は高等専門学校の本部の位置</t>
    <rPh sb="16" eb="18">
      <t>イチ</t>
    </rPh>
    <phoneticPr fontId="4"/>
  </si>
  <si>
    <t xml:space="preserve"> 氏    名</t>
    <phoneticPr fontId="4"/>
  </si>
  <si>
    <t xml:space="preserve"> ふりがな</t>
    <phoneticPr fontId="4"/>
  </si>
  <si>
    <t>○○  ○○</t>
    <phoneticPr fontId="4"/>
  </si>
  <si>
    <t xml:space="preserve"> ○○  ○○</t>
    <phoneticPr fontId="4"/>
  </si>
  <si>
    <t>現            況
（令和○○年５月）</t>
    <rPh sb="16" eb="18">
      <t>れいわ</t>
    </rPh>
    <rPh sb="20" eb="21">
      <t>ねん</t>
    </rPh>
    <rPh sb="22" eb="23">
      <t>がつ</t>
    </rPh>
    <phoneticPr fontId="4" type="Hiragana"/>
  </si>
  <si>
    <t>性別</t>
    <rPh sb="0" eb="2">
      <t>セイベツ</t>
    </rPh>
    <phoneticPr fontId="4"/>
  </si>
  <si>
    <t>年齢</t>
    <rPh sb="0" eb="2">
      <t>ネンレイ</t>
    </rPh>
    <phoneticPr fontId="4"/>
  </si>
  <si>
    <t>満　○　歳</t>
    <rPh sb="0" eb="1">
      <t>マン</t>
    </rPh>
    <rPh sb="4" eb="5">
      <t>サイ</t>
    </rPh>
    <phoneticPr fontId="4"/>
  </si>
  <si>
    <t>○</t>
    <phoneticPr fontId="4"/>
  </si>
  <si>
    <t xml:space="preserve">氏名    ○  ○  ○  ○    </t>
    <phoneticPr fontId="4"/>
  </si>
  <si>
    <t xml:space="preserve">       令和○○年９月○○日</t>
    <rPh sb="7" eb="9">
      <t>レイワ</t>
    </rPh>
    <phoneticPr fontId="4"/>
  </si>
  <si>
    <t>前期</t>
    <rPh sb="0" eb="2">
      <t>ゼンキ</t>
    </rPh>
    <phoneticPr fontId="4"/>
  </si>
  <si>
    <t>通年</t>
    <rPh sb="0" eb="2">
      <t>ツウネン</t>
    </rPh>
    <phoneticPr fontId="4"/>
  </si>
  <si>
    <t>○○　○○</t>
    <phoneticPr fontId="4" type="Hiragana"/>
  </si>
  <si>
    <r>
      <t xml:space="preserve">氏名    </t>
    </r>
    <r>
      <rPr>
        <sz val="10.5"/>
        <rFont val="ＭＳ ゴシック"/>
        <family val="3"/>
        <charset val="128"/>
      </rPr>
      <t xml:space="preserve">○  ○  ○  ○    </t>
    </r>
    <phoneticPr fontId="4"/>
  </si>
  <si>
    <t>様式第2号</t>
    <phoneticPr fontId="4"/>
  </si>
  <si>
    <r>
      <t>様式第3号</t>
    </r>
    <r>
      <rPr>
        <sz val="12"/>
        <rFont val="ＭＳ ゴシック"/>
        <family val="3"/>
        <charset val="128"/>
      </rPr>
      <t>　　　　　</t>
    </r>
    <phoneticPr fontId="4"/>
  </si>
  <si>
    <r>
      <t>様式第3号</t>
    </r>
    <r>
      <rPr>
        <sz val="10"/>
        <rFont val="ＭＳ ゴシック"/>
        <family val="3"/>
        <charset val="128"/>
      </rPr>
      <t>　　　　　</t>
    </r>
    <phoneticPr fontId="4"/>
  </si>
  <si>
    <t>様式第4号</t>
    <phoneticPr fontId="4" type="Hiragana"/>
  </si>
  <si>
    <t>職　務　上　の　能　力　に　関　す　る　事　項</t>
    <rPh sb="0" eb="1">
      <t>ショク</t>
    </rPh>
    <rPh sb="2" eb="3">
      <t>ツトム</t>
    </rPh>
    <rPh sb="8" eb="9">
      <t>ノウ</t>
    </rPh>
    <rPh sb="10" eb="11">
      <t>チカラ</t>
    </rPh>
    <phoneticPr fontId="4"/>
  </si>
  <si>
    <t xml:space="preserve">           概　   　　　要</t>
    <phoneticPr fontId="4"/>
  </si>
  <si>
    <t>令和○年○月○日</t>
    <rPh sb="0" eb="2">
      <t>レイワ</t>
    </rPh>
    <rPh sb="7" eb="8">
      <t>ニチ</t>
    </rPh>
    <phoneticPr fontId="4"/>
  </si>
  <si>
    <t>（全体概要）
（本人の役割）
（著者名：）</t>
    <rPh sb="1" eb="3">
      <t>ゼンタイ</t>
    </rPh>
    <rPh sb="3" eb="5">
      <t>ガイヨウ</t>
    </rPh>
    <rPh sb="9" eb="11">
      <t>ホンニン</t>
    </rPh>
    <rPh sb="12" eb="14">
      <t>ヤクワリ</t>
    </rPh>
    <rPh sb="18" eb="20">
      <t>チョシャ</t>
    </rPh>
    <rPh sb="20" eb="21">
      <t>メイ</t>
    </rPh>
    <phoneticPr fontId="4"/>
  </si>
  <si>
    <t>第○回国際○○会議予稿集
   pp.○～○
（開催地、国）</t>
    <rPh sb="0" eb="1">
      <t>ダイ</t>
    </rPh>
    <rPh sb="2" eb="3">
      <t>カイ</t>
    </rPh>
    <rPh sb="3" eb="5">
      <t>コクサイ</t>
    </rPh>
    <rPh sb="7" eb="9">
      <t>カイギ</t>
    </rPh>
    <rPh sb="9" eb="11">
      <t>ヨコウ</t>
    </rPh>
    <rPh sb="11" eb="12">
      <t>シュウ</t>
    </rPh>
    <rPh sb="24" eb="27">
      <t>カイサイチ</t>
    </rPh>
    <rPh sb="28" eb="29">
      <t>クニ</t>
    </rPh>
    <phoneticPr fontId="4"/>
  </si>
  <si>
    <t>第○回国際○○シンポジウム要旨集
　 pp.○（開催地、国）</t>
    <rPh sb="0" eb="1">
      <t>ダイ</t>
    </rPh>
    <rPh sb="2" eb="3">
      <t>カイ</t>
    </rPh>
    <rPh sb="3" eb="5">
      <t>コクサイ</t>
    </rPh>
    <rPh sb="13" eb="15">
      <t>ヨウシ</t>
    </rPh>
    <rPh sb="15" eb="16">
      <t>シュウ</t>
    </rPh>
    <phoneticPr fontId="4"/>
  </si>
  <si>
    <t>問合せ1</t>
    <rPh sb="0" eb="1">
      <t>ト</t>
    </rPh>
    <rPh sb="1" eb="2">
      <t>ア</t>
    </rPh>
    <phoneticPr fontId="4"/>
  </si>
  <si>
    <t>問合せ2</t>
    <rPh sb="0" eb="1">
      <t>ト</t>
    </rPh>
    <rPh sb="1" eb="2">
      <t>ア</t>
    </rPh>
    <phoneticPr fontId="4"/>
  </si>
  <si>
    <t>機械工学、電気電子工学、情報工学</t>
    <rPh sb="0" eb="2">
      <t>キカイ</t>
    </rPh>
    <rPh sb="2" eb="4">
      <t>コウガク</t>
    </rPh>
    <rPh sb="5" eb="7">
      <t>デンキ</t>
    </rPh>
    <rPh sb="7" eb="9">
      <t>デンシ</t>
    </rPh>
    <rPh sb="9" eb="11">
      <t>コウガク</t>
    </rPh>
    <rPh sb="12" eb="14">
      <t>ジョウホウ</t>
    </rPh>
    <rPh sb="14" eb="16">
      <t>コウガク</t>
    </rPh>
    <phoneticPr fontId="4"/>
  </si>
  <si>
    <t>学長又は校長及び専攻科の授業科目を担当する
教員の氏名、経歴の概要等を記載した書類</t>
    <rPh sb="28" eb="30">
      <t>ケイレキ</t>
    </rPh>
    <rPh sb="31" eb="33">
      <t>ガイヨウ</t>
    </rPh>
    <phoneticPr fontId="4"/>
  </si>
  <si>
    <t>担当授業回数：○○教授(第1～10回)、◇◇准教授(第11～15回)</t>
    <rPh sb="0" eb="2">
      <t>タントウ</t>
    </rPh>
    <rPh sb="2" eb="4">
      <t>ジュギョウ</t>
    </rPh>
    <rPh sb="4" eb="6">
      <t>カイスウ</t>
    </rPh>
    <rPh sb="9" eb="11">
      <t>キョウジュ</t>
    </rPh>
    <rPh sb="12" eb="13">
      <t>ダイ</t>
    </rPh>
    <rPh sb="17" eb="18">
      <t>カイ</t>
    </rPh>
    <rPh sb="22" eb="25">
      <t>ジュンキョウジュ</t>
    </rPh>
    <rPh sb="26" eb="27">
      <t>ダイ</t>
    </rPh>
    <rPh sb="32" eb="33">
      <t>カイ</t>
    </rPh>
    <phoneticPr fontId="4"/>
  </si>
  <si>
    <t xml:space="preserve"> ○○○○　60%、○○○○　40%</t>
    <phoneticPr fontId="4"/>
  </si>
  <si>
    <t>○○○○○(○○％)、○○○○○(○○％)</t>
    <phoneticPr fontId="4"/>
  </si>
  <si>
    <t>担当授業回数：△△教授(第1～10回)、□□准教授(第6～15回)、◇◇講師(第11～15回)</t>
    <rPh sb="0" eb="2">
      <t>タントウ</t>
    </rPh>
    <rPh sb="2" eb="4">
      <t>ジュギョウ</t>
    </rPh>
    <rPh sb="4" eb="6">
      <t>カイスウ</t>
    </rPh>
    <rPh sb="12" eb="13">
      <t>ダイ</t>
    </rPh>
    <rPh sb="17" eb="18">
      <t>カイ</t>
    </rPh>
    <rPh sb="22" eb="25">
      <t>ジュンキョウジュ</t>
    </rPh>
    <rPh sb="26" eb="27">
      <t>ダイ</t>
    </rPh>
    <rPh sb="31" eb="32">
      <t>カイ</t>
    </rPh>
    <rPh sb="36" eb="38">
      <t>コウシ</t>
    </rPh>
    <rPh sb="39" eb="40">
      <t>ダイ</t>
    </rPh>
    <rPh sb="45" eb="46">
      <t>カイ</t>
    </rPh>
    <phoneticPr fontId="4"/>
  </si>
  <si>
    <t>第○～○回 △△教授、□□准教授（クラス分け）
第○回、○回　＊＊講師（２クラス共通）</t>
    <rPh sb="0" eb="1">
      <t>ダイ</t>
    </rPh>
    <rPh sb="4" eb="5">
      <t>カイ</t>
    </rPh>
    <rPh sb="8" eb="10">
      <t>キョウジュ</t>
    </rPh>
    <rPh sb="13" eb="16">
      <t>ジュンキョウジュ</t>
    </rPh>
    <rPh sb="20" eb="21">
      <t>ワ</t>
    </rPh>
    <rPh sb="24" eb="25">
      <t>ダイ</t>
    </rPh>
    <rPh sb="26" eb="27">
      <t>カイ</t>
    </rPh>
    <rPh sb="29" eb="30">
      <t>カイ</t>
    </rPh>
    <rPh sb="33" eb="35">
      <t>コウシ</t>
    </rPh>
    <rPh sb="40" eb="42">
      <t>キョウツウ</t>
    </rPh>
    <phoneticPr fontId="4"/>
  </si>
  <si>
    <t>２ 作成した教科書、教材</t>
    <phoneticPr fontId="4"/>
  </si>
  <si>
    <t>２　作成した教科書、教材</t>
    <phoneticPr fontId="4"/>
  </si>
  <si>
    <t>１　資格、免許</t>
    <rPh sb="2" eb="4">
      <t>シカク</t>
    </rPh>
    <rPh sb="5" eb="7">
      <t>メンキョ</t>
    </rPh>
    <phoneticPr fontId="4"/>
  </si>
  <si>
    <t>１ 資格、免許</t>
    <rPh sb="2" eb="4">
      <t>シカク</t>
    </rPh>
    <rPh sb="5" eb="7">
      <t>メンキョ</t>
    </rPh>
    <phoneticPr fontId="4"/>
  </si>
  <si>
    <t>○○○○(執筆)、○○○○(監修)
(概要)○○○○○○○○○○○○○○○○○○○○○○○○○○○○○○○○○○○○○○○○</t>
    <rPh sb="5" eb="7">
      <t>シッピツ</t>
    </rPh>
    <rPh sb="14" eb="16">
      <t>カンシュウ</t>
    </rPh>
    <rPh sb="20" eb="22">
      <t>ガイヨウ</t>
    </rPh>
    <phoneticPr fontId="4"/>
  </si>
  <si>
    <r>
      <t>(全体概要)
○○○○○○○○○○○○○○○○○○○○○○○○○○○○○○○○
(本人の役割) 
○○○○○○○○○○○○○○○○○○○○○○○○○○○○○
(著者名：</t>
    </r>
    <r>
      <rPr>
        <u/>
        <sz val="10"/>
        <color indexed="12"/>
        <rFont val="ＭＳ ゴシック"/>
        <family val="3"/>
        <charset val="128"/>
      </rPr>
      <t>○○○○、</t>
    </r>
    <r>
      <rPr>
        <sz val="10"/>
        <color indexed="12"/>
        <rFont val="ＭＳ ゴシック"/>
        <family val="3"/>
        <charset val="128"/>
      </rPr>
      <t>○○○○)</t>
    </r>
    <phoneticPr fontId="4"/>
  </si>
  <si>
    <r>
      <t>(全体概要)
○○○○○○○○○○○○○○○○○○○○○○○○○○○○○○○○○○○
(本人の役割)
○○○○○○○○○○○○○○○○○○○○○○○○○○○○○
(著者名：</t>
    </r>
    <r>
      <rPr>
        <u/>
        <sz val="10"/>
        <rFont val="ＭＳ ゴシック"/>
        <family val="3"/>
        <charset val="128"/>
      </rPr>
      <t>○○○○、</t>
    </r>
    <r>
      <rPr>
        <sz val="10"/>
        <rFont val="ＭＳ ゴシック"/>
        <family val="3"/>
        <charset val="128"/>
      </rPr>
      <t>○○○○、○○○○、○○○○)</t>
    </r>
    <phoneticPr fontId="4"/>
  </si>
  <si>
    <r>
      <t xml:space="preserve">(全体概要)
○○○○○○○○○○○○○○○○○○○○○○○○○○○○○○○○○○○○○○○○○○○○
(本人の役割)
</t>
    </r>
    <r>
      <rPr>
        <sz val="10"/>
        <color indexed="10"/>
        <rFont val="ＭＳ ゴシック"/>
        <family val="3"/>
        <charset val="128"/>
      </rPr>
      <t>抽出不可</t>
    </r>
    <r>
      <rPr>
        <sz val="10"/>
        <rFont val="ＭＳ ゴシック"/>
        <family val="3"/>
        <charset val="128"/>
      </rPr>
      <t xml:space="preserve">
(発表者名：</t>
    </r>
    <r>
      <rPr>
        <u/>
        <sz val="10"/>
        <rFont val="ＭＳ ゴシック"/>
        <family val="3"/>
        <charset val="128"/>
      </rPr>
      <t>○○○○</t>
    </r>
    <r>
      <rPr>
        <sz val="10"/>
        <rFont val="ＭＳ ゴシック"/>
        <family val="3"/>
        <charset val="128"/>
      </rPr>
      <t>、○○○○)</t>
    </r>
    <rPh sb="60" eb="62">
      <t>チュウシュツ</t>
    </rPh>
    <rPh sb="62" eb="64">
      <t>フカ</t>
    </rPh>
    <rPh sb="66" eb="68">
      <t>ハッピョウ</t>
    </rPh>
    <rPh sb="68" eb="69">
      <t>シャ</t>
    </rPh>
    <phoneticPr fontId="4"/>
  </si>
  <si>
    <t>特許（出願番号、公開番号、公告番号、登録番号　等）</t>
    <phoneticPr fontId="4"/>
  </si>
  <si>
    <t>学部、学科
等（所属部
局）の名称</t>
    <phoneticPr fontId="4" type="Hiragana"/>
  </si>
  <si>
    <t>学部、学科等（所属部局）の名称</t>
    <phoneticPr fontId="4" type="Hiragana"/>
  </si>
  <si>
    <t>後期</t>
    <rPh sb="0" eb="2">
      <t>コウキ</t>
    </rPh>
    <phoneticPr fontId="4"/>
  </si>
  <si>
    <t>前期</t>
    <rPh sb="0" eb="2">
      <t>ゼンキ</t>
    </rPh>
    <phoneticPr fontId="4"/>
  </si>
  <si>
    <t>- 1 -</t>
    <phoneticPr fontId="4"/>
  </si>
  <si>
    <r>
      <t xml:space="preserve">（全体概要）
○○○○○○○○○○○○○○○○○○○○○○○○○○○○○○○○○○○○○○○○○○○○
（本人の役割）
</t>
    </r>
    <r>
      <rPr>
        <sz val="10"/>
        <color indexed="12"/>
        <rFont val="ＭＳ ゴシック"/>
        <family val="3"/>
        <charset val="128"/>
      </rPr>
      <t>○○、○○等、全般にわたって担当した。論文は共著者と議論して作成した。</t>
    </r>
    <r>
      <rPr>
        <sz val="10"/>
        <rFont val="ＭＳ ゴシック"/>
        <family val="3"/>
        <charset val="128"/>
      </rPr>
      <t xml:space="preserve">
（発表者名：○○○○、</t>
    </r>
    <r>
      <rPr>
        <u/>
        <sz val="10"/>
        <rFont val="ＭＳ ゴシック"/>
        <family val="3"/>
        <charset val="128"/>
      </rPr>
      <t>○○○○</t>
    </r>
    <r>
      <rPr>
        <sz val="10"/>
        <rFont val="ＭＳ ゴシック"/>
        <family val="3"/>
        <charset val="128"/>
      </rPr>
      <t>）</t>
    </r>
    <rPh sb="97" eb="99">
      <t>ハッピョウ</t>
    </rPh>
    <rPh sb="99" eb="100">
      <t>シャ</t>
    </rPh>
    <phoneticPr fontId="4"/>
  </si>
  <si>
    <t>- 3 -</t>
    <phoneticPr fontId="4"/>
  </si>
  <si>
    <t>- 2 -</t>
    <phoneticPr fontId="4"/>
  </si>
  <si>
    <t>昭和○年○月○日</t>
    <rPh sb="0" eb="2">
      <t>ショウワ</t>
    </rPh>
    <phoneticPr fontId="4"/>
  </si>
  <si>
    <t>令和○年○月</t>
    <rPh sb="0" eb="2">
      <t>レイワ</t>
    </rPh>
    <phoneticPr fontId="4"/>
  </si>
  <si>
    <t>平成○年○月～
　平成○年○月</t>
    <rPh sb="0" eb="2">
      <t>ヘイセイ</t>
    </rPh>
    <phoneticPr fontId="4"/>
  </si>
  <si>
    <t>生物工学</t>
    <rPh sb="0" eb="4">
      <t>せいぶつこうがく</t>
    </rPh>
    <phoneticPr fontId="4" type="Hiragana" alignment="distributed"/>
  </si>
  <si>
    <t>令和○年○月○日</t>
    <rPh sb="0" eb="2">
      <t>レイワ</t>
    </rPh>
    <phoneticPr fontId="4"/>
  </si>
  <si>
    <t>平成○年○月</t>
    <rPh sb="0" eb="2">
      <t>ヘイセイ</t>
    </rPh>
    <phoneticPr fontId="4"/>
  </si>
  <si>
    <t>博士（○○）
（○○大学）
○○大学大学院○○学研究科博士課程
平成○年○月</t>
    <rPh sb="10" eb="12">
      <t>ダイガク</t>
    </rPh>
    <rPh sb="16" eb="18">
      <t>ダイガク</t>
    </rPh>
    <rPh sb="27" eb="29">
      <t>ハクシ</t>
    </rPh>
    <rPh sb="29" eb="31">
      <t>カテイ</t>
    </rPh>
    <rPh sb="32" eb="34">
      <t>ヘイセイ</t>
    </rPh>
    <phoneticPr fontId="4"/>
  </si>
  <si>
    <t>○○修士
（○○大学）
○○大学大学院○○学研究科修士課程
昭和○年○月</t>
    <rPh sb="2" eb="4">
      <t>シュウシ</t>
    </rPh>
    <rPh sb="25" eb="27">
      <t>シュウシ</t>
    </rPh>
    <rPh sb="27" eb="29">
      <t>カテイ</t>
    </rPh>
    <phoneticPr fontId="4"/>
  </si>
  <si>
    <r>
      <t>○○○○○○○○○○○○○○○○○○○○○○○○○○○○○○○○○○○○○○○○○○○○○○○○○○○○○○○○○○○○○○○○○○○○。</t>
    </r>
    <r>
      <rPr>
        <b/>
        <sz val="10"/>
        <rFont val="ＭＳ ゴシック"/>
        <family val="3"/>
        <charset val="128"/>
      </rPr>
      <t>【オムニバス方式】</t>
    </r>
    <phoneticPr fontId="4"/>
  </si>
  <si>
    <t>様式第7号</t>
    <phoneticPr fontId="4"/>
  </si>
  <si>
    <t>様式第7号</t>
    <rPh sb="0" eb="2">
      <t>ヨウシキ</t>
    </rPh>
    <rPh sb="2" eb="3">
      <t>ダイ</t>
    </rPh>
    <rPh sb="4" eb="5">
      <t>ゴウ</t>
    </rPh>
    <phoneticPr fontId="4"/>
  </si>
  <si>
    <t xml:space="preserve"> 無職（昭和〇〇年〇〇月まで）</t>
    <rPh sb="1" eb="3">
      <t>ムショク</t>
    </rPh>
    <rPh sb="4" eb="6">
      <t>ショウワ</t>
    </rPh>
    <rPh sb="8" eb="9">
      <t>ネン</t>
    </rPh>
    <rPh sb="11" eb="12">
      <t>ガツ</t>
    </rPh>
    <phoneticPr fontId="4"/>
  </si>
  <si>
    <t>(その1)</t>
    <phoneticPr fontId="4"/>
  </si>
  <si>
    <t>令和○○年９月○○日</t>
    <rPh sb="0" eb="2">
      <t>レイワ</t>
    </rPh>
    <phoneticPr fontId="4"/>
  </si>
  <si>
    <t>（その2）　　　　　　　　</t>
    <phoneticPr fontId="4"/>
  </si>
  <si>
    <t>昭和○年○月
～平成○年○月</t>
    <rPh sb="0" eb="2">
      <t>ショウワ</t>
    </rPh>
    <rPh sb="8" eb="10">
      <t>ヘイセイ</t>
    </rPh>
    <rPh sb="11" eb="12">
      <t>ネン</t>
    </rPh>
    <rPh sb="13" eb="14">
      <t>ガツ</t>
    </rPh>
    <phoneticPr fontId="4"/>
  </si>
  <si>
    <t xml:space="preserve"> 2）採用決定時における学校長の評価</t>
    <rPh sb="3" eb="5">
      <t>サイヨウ</t>
    </rPh>
    <rPh sb="5" eb="7">
      <t>ケッテイ</t>
    </rPh>
    <rPh sb="7" eb="8">
      <t>ジ</t>
    </rPh>
    <rPh sb="12" eb="14">
      <t>ガッコウ</t>
    </rPh>
    <rPh sb="14" eb="15">
      <t>チョウ</t>
    </rPh>
    <rPh sb="16" eb="18">
      <t>ヒョウカ</t>
    </rPh>
    <phoneticPr fontId="4"/>
  </si>
  <si>
    <t>７　○○○○○○○○
　　　　（博士論文）</t>
    <phoneticPr fontId="4"/>
  </si>
  <si>
    <t>９　○○○○○○○○
　　　　（修士論文）</t>
    <phoneticPr fontId="4"/>
  </si>
  <si>
    <r>
      <t>８　</t>
    </r>
    <r>
      <rPr>
        <u/>
        <sz val="10"/>
        <rFont val="ＭＳ ゴシック"/>
        <family val="3"/>
        <charset val="128"/>
      </rPr>
      <t>○○○○○</t>
    </r>
    <r>
      <rPr>
        <b/>
        <u/>
        <sz val="10"/>
        <rFont val="ＭＳ ゴシック"/>
        <family val="3"/>
        <charset val="128"/>
      </rPr>
      <t>（再掲）</t>
    </r>
    <rPh sb="8" eb="10">
      <t>サイケイ</t>
    </rPh>
    <phoneticPr fontId="4"/>
  </si>
  <si>
    <t>【別紙1】</t>
    <rPh sb="1" eb="3">
      <t>ベッシ</t>
    </rPh>
    <phoneticPr fontId="4"/>
  </si>
  <si>
    <t>【別紙1・記入例】</t>
    <rPh sb="1" eb="3">
      <t>ベッシ</t>
    </rPh>
    <rPh sb="5" eb="7">
      <t>キニュウ</t>
    </rPh>
    <rPh sb="7" eb="8">
      <t>レイ</t>
    </rPh>
    <phoneticPr fontId="4"/>
  </si>
  <si>
    <t>別紙2</t>
    <phoneticPr fontId="4"/>
  </si>
  <si>
    <t>別紙2・記入例</t>
    <rPh sb="4" eb="6">
      <t>キニュウ</t>
    </rPh>
    <rPh sb="6" eb="7">
      <t>レイ</t>
    </rPh>
    <phoneticPr fontId="4"/>
  </si>
  <si>
    <t>別紙3</t>
    <rPh sb="0" eb="2">
      <t>べっし</t>
    </rPh>
    <phoneticPr fontId="4" type="Hiragana" alignment="distributed"/>
  </si>
  <si>
    <t>【別紙3・記入例】</t>
    <rPh sb="1" eb="3">
      <t>べっし</t>
    </rPh>
    <rPh sb="5" eb="7">
      <t>きにゅう</t>
    </rPh>
    <rPh sb="7" eb="8">
      <t>れい</t>
    </rPh>
    <phoneticPr fontId="4" type="Hiragana" alignment="distributed"/>
  </si>
  <si>
    <t>○○○○○○○○○○○○○○○○○○○○○○○○○○○○○○○○○○○○○○○○○○○○○○○○○○○○○。【オムニバス方式，複数教員担当方式】</t>
    <phoneticPr fontId="4"/>
  </si>
  <si>
    <t>教　授</t>
    <phoneticPr fontId="4"/>
  </si>
  <si>
    <t>○○○○○○○○○○○○○○○○○○○○○○○○○○○○○○○○○○○○○○○○○○○○○○○○○○○○○○。【クラス分け方式，オムニバス方式】</t>
    <rPh sb="59" eb="60">
      <t>ワ</t>
    </rPh>
    <phoneticPr fontId="15"/>
  </si>
  <si>
    <t>○○○○○○○○○○○○○○○○○○○○○○○○○○○○○○○○○○○○○○○○○○○○○○○○○○○○○○○○○○○○○。【クラス分け方式】</t>
    <phoneticPr fontId="4"/>
  </si>
  <si>
    <t>○○法律事務所</t>
    <rPh sb="2" eb="7">
      <t>ホウリツジムショ</t>
    </rPh>
    <phoneticPr fontId="4"/>
  </si>
  <si>
    <t>弁護士</t>
    <rPh sb="0" eb="3">
      <t>ベンゴシ</t>
    </rPh>
    <phoneticPr fontId="4"/>
  </si>
  <si>
    <t>法律事務所の弁護士として勤務</t>
    <phoneticPr fontId="4"/>
  </si>
  <si>
    <r>
      <rPr>
        <sz val="10"/>
        <color rgb="FFFF0000"/>
        <rFont val="ＭＳ ゴシック"/>
        <family val="3"/>
        <charset val="128"/>
      </rPr>
      <t xml:space="preserve"> </t>
    </r>
    <r>
      <rPr>
        <u/>
        <sz val="10"/>
        <color rgb="FFFF0000"/>
        <rFont val="ＭＳ ゴシック"/>
        <family val="3"/>
        <charset val="128"/>
      </rPr>
      <t>○○○○○○論</t>
    </r>
    <phoneticPr fontId="4" type="Hiragana"/>
  </si>
  <si>
    <r>
      <rPr>
        <sz val="9"/>
        <rFont val="ＭＳ Ｐゴシック"/>
        <family val="3"/>
        <charset val="128"/>
      </rPr>
      <t>後期、</t>
    </r>
    <r>
      <rPr>
        <b/>
        <sz val="9"/>
        <color rgb="FFFF0000"/>
        <rFont val="ＭＳ Ｐゴシック"/>
        <family val="3"/>
        <charset val="128"/>
      </rPr>
      <t>２専攻共通開講</t>
    </r>
    <rPh sb="0" eb="2">
      <t>コウキ</t>
    </rPh>
    <phoneticPr fontId="4"/>
  </si>
  <si>
    <r>
      <rPr>
        <sz val="9"/>
        <rFont val="ＭＳ Ｐゴシック"/>
        <family val="3"/>
        <charset val="128"/>
      </rPr>
      <t>前期、</t>
    </r>
    <r>
      <rPr>
        <b/>
        <sz val="9"/>
        <color rgb="FFFF0000"/>
        <rFont val="ＭＳ Ｐゴシック"/>
        <family val="3"/>
        <charset val="128"/>
      </rPr>
      <t>２専攻共通開講</t>
    </r>
    <rPh sb="0" eb="2">
      <t>ゼンキ</t>
    </rPh>
    <phoneticPr fontId="4"/>
  </si>
  <si>
    <r>
      <t>集中、</t>
    </r>
    <r>
      <rPr>
        <b/>
        <sz val="10"/>
        <color rgb="FFFF0000"/>
        <rFont val="ＭＳ Ｐゴシック"/>
        <family val="3"/>
        <charset val="128"/>
      </rPr>
      <t>２クラス担当</t>
    </r>
    <rPh sb="0" eb="2">
      <t>シュウチュウ</t>
    </rPh>
    <rPh sb="7" eb="9">
      <t>タントウ</t>
    </rPh>
    <phoneticPr fontId="4"/>
  </si>
  <si>
    <r>
      <t xml:space="preserve">令和○年○月○日
</t>
    </r>
    <r>
      <rPr>
        <sz val="10"/>
        <color rgb="FFFF0000"/>
        <rFont val="ＭＳ ゴシック"/>
        <family val="3"/>
        <charset val="128"/>
      </rPr>
      <t>出願</t>
    </r>
    <rPh sb="0" eb="2">
      <t>レイワ</t>
    </rPh>
    <rPh sb="7" eb="8">
      <t>ニチ</t>
    </rPh>
    <rPh sb="9" eb="11">
      <t>シュツガン</t>
    </rPh>
    <phoneticPr fontId="4"/>
  </si>
  <si>
    <r>
      <t xml:space="preserve">平成○年○月○日
</t>
    </r>
    <r>
      <rPr>
        <sz val="10"/>
        <color rgb="FFFF0000"/>
        <rFont val="ＭＳ ゴシック"/>
        <family val="3"/>
        <charset val="128"/>
      </rPr>
      <t>公開</t>
    </r>
    <rPh sb="0" eb="2">
      <t>ヘイセイ</t>
    </rPh>
    <rPh sb="7" eb="8">
      <t>ニチ</t>
    </rPh>
    <rPh sb="9" eb="11">
      <t>コウカイ</t>
    </rPh>
    <phoneticPr fontId="4"/>
  </si>
  <si>
    <t xml:space="preserve"> ○○短期大学（平成○○年に△△短期大学に名称変更）○○学科教授（現在に至る）
（令和○年○月～令和○年○月まで休職（介護休業））</t>
    <rPh sb="8" eb="10">
      <t>ヘイセイ</t>
    </rPh>
    <rPh sb="12" eb="13">
      <t>ネン</t>
    </rPh>
    <rPh sb="16" eb="18">
      <t>タンキ</t>
    </rPh>
    <rPh sb="18" eb="20">
      <t>ダイガク</t>
    </rPh>
    <rPh sb="21" eb="23">
      <t>メイショウ</t>
    </rPh>
    <rPh sb="23" eb="25">
      <t>ヘンコウ</t>
    </rPh>
    <phoneticPr fontId="4"/>
  </si>
  <si>
    <t>前  審  査  の  状  況
（（元号）○○年○月）</t>
    <rPh sb="19" eb="21">
      <t>げんごう</t>
    </rPh>
    <rPh sb="24" eb="25">
      <t>ねん</t>
    </rPh>
    <rPh sb="26" eb="27">
      <t>がつ</t>
    </rPh>
    <phoneticPr fontId="4" type="Hiragana"/>
  </si>
  <si>
    <t>満　○○　歳</t>
    <rPh sb="0" eb="1">
      <t>マン</t>
    </rPh>
    <rPh sb="5" eb="6">
      <t>サイ</t>
    </rPh>
    <phoneticPr fontId="4"/>
  </si>
  <si>
    <t>著書、学術論文等の名称
（学術論文等が査読付きの場合は（査読付）と記入してください）</t>
    <phoneticPr fontId="4"/>
  </si>
  <si>
    <t>発行所、発表雑誌等
又は発表学会等の名称
（学術論文等については、発表雑誌等の名称、巻・号、掲載ページ等を記入してください）</t>
    <phoneticPr fontId="4"/>
  </si>
  <si>
    <t>３　○○○○○○</t>
    <phoneticPr fontId="4"/>
  </si>
  <si>
    <t>４　○○○○○○○○
　○○○○（査読付）</t>
    <rPh sb="17" eb="19">
      <t>サドク</t>
    </rPh>
    <rPh sb="19" eb="20">
      <t>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</si>
</sst>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0_ "/>
    <numFmt numFmtId="177" formatCode="&quot;著書 &quot;0\ "/>
    <numFmt numFmtId="178" formatCode="&quot;論文 &quot;0\ "/>
    <numFmt numFmtId="179" formatCode="&quot;その他 &quot;0\ "/>
    <numFmt numFmtId="180" formatCode="0.0_ "/>
    <numFmt numFmtId="181" formatCode="[$-411]ge\.m\.d;@"/>
    <numFmt numFmtId="182" formatCode="&quot;（&quot;#&quot;）&quot;"/>
    <numFmt numFmtId="183" formatCode="0&quot;人&quot;"/>
    <numFmt numFmtId="184" formatCode="0.0&quot;人&quot;"/>
    <numFmt numFmtId="185" formatCode="0.0&quot;％&quot;"/>
    <numFmt numFmtId="186" formatCode="&quot;平成&quot;##&quot;年度&quot;"/>
    <numFmt numFmtId="187" formatCode="##&quot;人&quot;"/>
    <numFmt numFmtId="188" formatCode="@&quot; 専攻科&quot;"/>
    <numFmt numFmtId="189" formatCode="#&quot;人）&quot;"/>
    <numFmt numFmtId="190" formatCode="##&quot;年&quot;"/>
    <numFmt numFmtId="191" formatCode="&quot;（専攻科 &quot;@&quot;専攻）&quot;"/>
    <numFmt numFmtId="192" formatCode="&quot;&lt;&quot;@&quot;専攻&gt;&quot;"/>
    <numFmt numFmtId="193" formatCode="&quot;（  &quot;0&quot;）人&quot;"/>
    <numFmt numFmtId="194" formatCode="0&quot; 人&quot;"/>
    <numFmt numFmtId="195" formatCode="&quot;平成&quot;&quot;＄&quot;&quot;＄&quot;&quot;年度&quot;"/>
    <numFmt numFmtId="196" formatCode="[$-411]ggge&quot;年&quot;m&quot;月&quot;d&quot;日&quot;;@"/>
    <numFmt numFmtId="197" formatCode="[$-411]ggge&quot;年&quot;m&quot;月&quot;"/>
  </numFmts>
  <fonts count="62" x14ac:knownFonts="1">
    <font>
      <sz val="10.5"/>
      <name val="ＭＳ ゴシック"/>
      <family val="3"/>
      <charset val="128"/>
    </font>
    <font>
      <sz val="10"/>
      <name val="ＭＳ ゴシック"/>
      <family val="3"/>
      <charset val="128"/>
    </font>
    <font>
      <u/>
      <sz val="10"/>
      <name val="ＭＳ ゴシック"/>
      <family val="3"/>
      <charset val="128"/>
    </font>
    <font>
      <b/>
      <sz val="10"/>
      <name val="ＭＳ ゴシック"/>
      <family val="3"/>
      <charset val="128"/>
    </font>
    <font>
      <sz val="6"/>
      <name val="ＭＳ ゴシック"/>
      <family val="3"/>
      <charset val="128"/>
    </font>
    <font>
      <vertAlign val="subscript"/>
      <sz val="10"/>
      <name val="ＭＳ ゴシック"/>
      <family val="3"/>
      <charset val="128"/>
    </font>
    <font>
      <sz val="12"/>
      <name val="ＭＳ ゴシック"/>
      <family val="3"/>
      <charset val="128"/>
    </font>
    <font>
      <sz val="8"/>
      <name val="ＭＳ ゴシック"/>
      <family val="3"/>
      <charset val="128"/>
    </font>
    <font>
      <sz val="11"/>
      <name val="ＭＳ ゴシック"/>
      <family val="3"/>
      <charset val="128"/>
    </font>
    <font>
      <sz val="10.5"/>
      <name val="ＭＳ ゴシック"/>
      <family val="3"/>
      <charset val="128"/>
    </font>
    <font>
      <sz val="9"/>
      <name val="ＭＳ ゴシック"/>
      <family val="3"/>
      <charset val="128"/>
    </font>
    <font>
      <b/>
      <sz val="12"/>
      <name val="ＭＳ ゴシック"/>
      <family val="3"/>
      <charset val="128"/>
    </font>
    <font>
      <sz val="10"/>
      <color indexed="10"/>
      <name val="ＭＳ ゴシック"/>
      <family val="3"/>
      <charset val="128"/>
    </font>
    <font>
      <strike/>
      <sz val="10"/>
      <name val="ＭＳ ゴシック"/>
      <family val="3"/>
      <charset val="128"/>
    </font>
    <font>
      <sz val="11"/>
      <name val="ＭＳ Ｐゴシック"/>
      <family val="3"/>
      <charset val="128"/>
    </font>
    <font>
      <sz val="6"/>
      <name val="ＭＳ Ｐゴシック"/>
      <family val="3"/>
      <charset val="128"/>
    </font>
    <font>
      <sz val="9.5"/>
      <name val="ＭＳ ゴシック"/>
      <family val="3"/>
      <charset val="128"/>
    </font>
    <font>
      <sz val="9"/>
      <color indexed="10"/>
      <name val="ＭＳ Ｐゴシック"/>
      <family val="3"/>
      <charset val="128"/>
    </font>
    <font>
      <sz val="9"/>
      <name val="ＭＳ Ｐゴシック"/>
      <family val="3"/>
      <charset val="128"/>
    </font>
    <font>
      <sz val="10.5"/>
      <name val="ＭＳ Ｐゴシック"/>
      <family val="3"/>
      <charset val="128"/>
    </font>
    <font>
      <sz val="7.5"/>
      <name val="ＭＳ Ｐゴシック"/>
      <family val="3"/>
      <charset val="128"/>
    </font>
    <font>
      <sz val="8"/>
      <name val="ＭＳ Ｐゴシック"/>
      <family val="3"/>
      <charset val="128"/>
    </font>
    <font>
      <b/>
      <sz val="14"/>
      <name val="ＭＳ ゴシック"/>
      <family val="3"/>
      <charset val="128"/>
    </font>
    <font>
      <sz val="14"/>
      <name val="ＭＳ ゴシック"/>
      <family val="3"/>
      <charset val="128"/>
    </font>
    <font>
      <sz val="16"/>
      <name val="ＭＳ ゴシック"/>
      <family val="3"/>
      <charset val="128"/>
    </font>
    <font>
      <sz val="7"/>
      <name val="ＭＳ ゴシック"/>
      <family val="3"/>
      <charset val="128"/>
    </font>
    <font>
      <sz val="11"/>
      <color theme="1"/>
      <name val="ＭＳ Ｐゴシック"/>
      <family val="3"/>
      <charset val="128"/>
      <scheme val="minor"/>
    </font>
    <font>
      <sz val="10"/>
      <color rgb="FFFF0000"/>
      <name val="ＭＳ ゴシック"/>
      <family val="3"/>
      <charset val="128"/>
    </font>
    <font>
      <sz val="9"/>
      <name val="ＭＳ Ｐゴシック"/>
      <family val="3"/>
      <charset val="128"/>
      <scheme val="major"/>
    </font>
    <font>
      <sz val="10"/>
      <name val="ＭＳ Ｐゴシック"/>
      <family val="3"/>
      <charset val="128"/>
      <scheme val="minor"/>
    </font>
    <font>
      <sz val="10"/>
      <color theme="7" tint="-0.499984740745262"/>
      <name val="ＭＳ ゴシック"/>
      <family val="3"/>
      <charset val="128"/>
    </font>
    <font>
      <sz val="10"/>
      <color rgb="FFFF9900"/>
      <name val="ＭＳ ゴシック"/>
      <family val="3"/>
      <charset val="128"/>
    </font>
    <font>
      <sz val="10"/>
      <color theme="1"/>
      <name val="ＭＳ ゴシック"/>
      <family val="3"/>
      <charset val="128"/>
    </font>
    <font>
      <sz val="11"/>
      <color theme="1"/>
      <name val="ＭＳ ゴシック"/>
      <family val="3"/>
      <charset val="128"/>
    </font>
    <font>
      <sz val="9"/>
      <color theme="7" tint="-0.499984740745262"/>
      <name val="ＭＳ ゴシック"/>
      <family val="3"/>
      <charset val="128"/>
    </font>
    <font>
      <sz val="10"/>
      <color rgb="FF0070C0"/>
      <name val="ＭＳ ゴシック"/>
      <family val="3"/>
      <charset val="128"/>
    </font>
    <font>
      <sz val="9"/>
      <color theme="1"/>
      <name val="ＭＳ ゴシック"/>
      <family val="3"/>
      <charset val="128"/>
    </font>
    <font>
      <sz val="9"/>
      <color rgb="FFFF0000"/>
      <name val="ＭＳ Ｐゴシック"/>
      <family val="3"/>
      <charset val="128"/>
    </font>
    <font>
      <b/>
      <sz val="10"/>
      <name val="ＭＳ Ｐゴシック"/>
      <family val="3"/>
      <charset val="128"/>
      <scheme val="minor"/>
    </font>
    <font>
      <sz val="12"/>
      <color theme="1"/>
      <name val="ＭＳ ゴシック"/>
      <family val="3"/>
      <charset val="128"/>
    </font>
    <font>
      <strike/>
      <sz val="10"/>
      <color rgb="FFFF0000"/>
      <name val="ＭＳ ゴシック"/>
      <family val="3"/>
      <charset val="128"/>
    </font>
    <font>
      <strike/>
      <sz val="10.5"/>
      <color rgb="FFFF0000"/>
      <name val="ＭＳ ゴシック"/>
      <family val="3"/>
      <charset val="128"/>
    </font>
    <font>
      <sz val="10.5"/>
      <color rgb="FFFF0000"/>
      <name val="ＭＳ ゴシック"/>
      <family val="3"/>
      <charset val="128"/>
    </font>
    <font>
      <sz val="10.5"/>
      <color theme="1"/>
      <name val="ＭＳ Ｐゴシック"/>
      <family val="3"/>
      <charset val="128"/>
      <scheme val="minor"/>
    </font>
    <font>
      <sz val="9"/>
      <color rgb="FF00B0F0"/>
      <name val="ＭＳ Ｐゴシック"/>
      <family val="3"/>
      <charset val="128"/>
    </font>
    <font>
      <b/>
      <sz val="10"/>
      <color theme="1"/>
      <name val="ＭＳ ゴシック"/>
      <family val="3"/>
      <charset val="128"/>
    </font>
    <font>
      <vertAlign val="subscript"/>
      <sz val="10"/>
      <color indexed="8"/>
      <name val="ＭＳ ゴシック"/>
      <family val="3"/>
      <charset val="128"/>
    </font>
    <font>
      <sz val="10"/>
      <color indexed="8"/>
      <name val="ＭＳ ゴシック"/>
      <family val="3"/>
      <charset val="128"/>
    </font>
    <font>
      <sz val="10"/>
      <color indexed="12"/>
      <name val="ＭＳ ゴシック"/>
      <family val="3"/>
      <charset val="128"/>
    </font>
    <font>
      <sz val="10"/>
      <color theme="4"/>
      <name val="ＭＳ ゴシック"/>
      <family val="3"/>
      <charset val="128"/>
    </font>
    <font>
      <u/>
      <sz val="10"/>
      <color indexed="12"/>
      <name val="ＭＳ ゴシック"/>
      <family val="3"/>
      <charset val="128"/>
    </font>
    <font>
      <sz val="8"/>
      <color theme="1"/>
      <name val="ＭＳ ゴシック"/>
      <family val="3"/>
      <charset val="128"/>
    </font>
    <font>
      <sz val="10"/>
      <name val="ＭＳ Ｐゴシック"/>
      <family val="3"/>
      <charset val="128"/>
    </font>
    <font>
      <sz val="7"/>
      <color rgb="FF000000"/>
      <name val="ＭＳ ゴシック"/>
      <family val="3"/>
      <charset val="128"/>
    </font>
    <font>
      <b/>
      <sz val="9"/>
      <name val="ＭＳ Ｐゴシック"/>
      <family val="3"/>
      <charset val="128"/>
    </font>
    <font>
      <b/>
      <u/>
      <sz val="10"/>
      <name val="ＭＳ ゴシック"/>
      <family val="3"/>
      <charset val="128"/>
    </font>
    <font>
      <sz val="9"/>
      <color rgb="FFFF0000"/>
      <name val="ＭＳ ゴシック"/>
      <family val="3"/>
      <charset val="128"/>
    </font>
    <font>
      <u/>
      <sz val="10"/>
      <color rgb="FFFF0000"/>
      <name val="ＭＳ ゴシック"/>
      <family val="3"/>
      <charset val="128"/>
    </font>
    <font>
      <b/>
      <sz val="9"/>
      <color rgb="FFFF0000"/>
      <name val="ＭＳ Ｐゴシック"/>
      <family val="3"/>
      <charset val="128"/>
    </font>
    <font>
      <b/>
      <sz val="10"/>
      <color rgb="FFFF0000"/>
      <name val="ＭＳ Ｐゴシック"/>
      <family val="3"/>
      <charset val="128"/>
    </font>
    <font>
      <b/>
      <sz val="12"/>
      <color rgb="FFFF0000"/>
      <name val="ＭＳ ゴシック"/>
      <family val="3"/>
      <charset val="128"/>
    </font>
    <font>
      <sz val="6"/>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top style="dotted">
        <color indexed="64"/>
      </top>
      <bottom style="dotted">
        <color indexed="64"/>
      </bottom>
      <diagonal/>
    </border>
    <border>
      <left style="thin">
        <color indexed="64"/>
      </left>
      <right/>
      <top/>
      <bottom/>
      <diagonal/>
    </border>
    <border>
      <left/>
      <right style="double">
        <color indexed="64"/>
      </right>
      <top style="thin">
        <color indexed="64"/>
      </top>
      <bottom/>
      <diagonal/>
    </border>
    <border>
      <left style="thin">
        <color indexed="64"/>
      </left>
      <right style="thin">
        <color indexed="64"/>
      </right>
      <top style="dotted">
        <color indexed="64"/>
      </top>
      <bottom style="dotted">
        <color indexed="64"/>
      </bottom>
      <diagonal/>
    </border>
    <border>
      <left/>
      <right style="double">
        <color indexed="64"/>
      </right>
      <top style="dotted">
        <color indexed="64"/>
      </top>
      <bottom style="dotted">
        <color indexed="64"/>
      </bottom>
      <diagonal/>
    </border>
    <border>
      <left/>
      <right style="double">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double">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right/>
      <top style="thin">
        <color indexed="64"/>
      </top>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style="thin">
        <color indexed="64"/>
      </right>
      <top style="dotted">
        <color indexed="64"/>
      </top>
      <bottom style="double">
        <color indexed="64"/>
      </bottom>
      <diagonal/>
    </border>
    <border>
      <left style="thin">
        <color indexed="64"/>
      </left>
      <right/>
      <top style="dotted">
        <color indexed="64"/>
      </top>
      <bottom/>
      <diagonal/>
    </border>
    <border>
      <left/>
      <right style="thin">
        <color indexed="64"/>
      </right>
      <top/>
      <bottom style="thin">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thin">
        <color indexed="64"/>
      </bottom>
      <diagonal/>
    </border>
    <border>
      <left/>
      <right style="double">
        <color indexed="64"/>
      </right>
      <top/>
      <bottom/>
      <diagonal/>
    </border>
    <border>
      <left style="double">
        <color indexed="64"/>
      </left>
      <right/>
      <top style="thin">
        <color indexed="64"/>
      </top>
      <bottom/>
      <diagonal/>
    </border>
    <border>
      <left/>
      <right/>
      <top/>
      <bottom style="dotted">
        <color indexed="64"/>
      </bottom>
      <diagonal/>
    </border>
    <border>
      <left style="double">
        <color indexed="64"/>
      </left>
      <right style="double">
        <color indexed="64"/>
      </right>
      <top/>
      <bottom style="dotted">
        <color indexed="64"/>
      </bottom>
      <diagonal/>
    </border>
    <border>
      <left/>
      <right/>
      <top style="dotted">
        <color indexed="64"/>
      </top>
      <bottom style="dotted">
        <color indexed="64"/>
      </bottom>
      <diagonal/>
    </border>
    <border>
      <left style="double">
        <color indexed="64"/>
      </left>
      <right style="double">
        <color indexed="64"/>
      </right>
      <top style="dotted">
        <color indexed="64"/>
      </top>
      <bottom style="dotted">
        <color indexed="64"/>
      </bottom>
      <diagonal/>
    </border>
    <border>
      <left/>
      <right/>
      <top style="dotted">
        <color indexed="64"/>
      </top>
      <bottom style="thin">
        <color indexed="64"/>
      </bottom>
      <diagonal/>
    </border>
    <border>
      <left style="double">
        <color indexed="64"/>
      </left>
      <right style="double">
        <color indexed="64"/>
      </right>
      <top style="dotted">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dotted">
        <color indexed="64"/>
      </bottom>
      <diagonal/>
    </border>
    <border>
      <left style="double">
        <color indexed="64"/>
      </left>
      <right style="double">
        <color indexed="64"/>
      </right>
      <top style="thin">
        <color indexed="64"/>
      </top>
      <bottom style="dotted">
        <color indexed="64"/>
      </bottom>
      <diagonal/>
    </border>
    <border>
      <left/>
      <right/>
      <top style="thin">
        <color indexed="64"/>
      </top>
      <bottom style="dotted">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dotted">
        <color indexed="64"/>
      </top>
      <bottom style="thin">
        <color indexed="64"/>
      </bottom>
      <diagonal/>
    </border>
    <border>
      <left/>
      <right style="double">
        <color indexed="64"/>
      </right>
      <top style="dotted">
        <color indexed="64"/>
      </top>
      <bottom style="thin">
        <color indexed="64"/>
      </bottom>
      <diagonal/>
    </border>
    <border>
      <left style="double">
        <color indexed="64"/>
      </left>
      <right/>
      <top style="dotted">
        <color indexed="64"/>
      </top>
      <bottom style="thin">
        <color indexed="64"/>
      </bottom>
      <diagonal/>
    </border>
    <border>
      <left style="thin">
        <color indexed="64"/>
      </left>
      <right style="double">
        <color indexed="64"/>
      </right>
      <top style="dotted">
        <color indexed="64"/>
      </top>
      <bottom style="thin">
        <color indexed="64"/>
      </bottom>
      <diagonal/>
    </border>
    <border>
      <left style="double">
        <color indexed="64"/>
      </left>
      <right style="thin">
        <color indexed="64"/>
      </right>
      <top style="dotted">
        <color indexed="64"/>
      </top>
      <bottom style="thin">
        <color indexed="64"/>
      </bottom>
      <diagonal/>
    </border>
    <border>
      <left style="thin">
        <color indexed="64"/>
      </left>
      <right style="thin">
        <color indexed="64"/>
      </right>
      <top/>
      <bottom style="hair">
        <color indexed="64"/>
      </bottom>
      <diagonal/>
    </border>
    <border>
      <left/>
      <right style="double">
        <color indexed="64"/>
      </right>
      <top/>
      <bottom style="dotted">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bottom style="medium">
        <color indexed="64"/>
      </bottom>
      <diagonal/>
    </border>
    <border>
      <left/>
      <right/>
      <top style="dotted">
        <color indexed="64"/>
      </top>
      <bottom/>
      <diagonal/>
    </border>
    <border diagonalUp="1">
      <left style="thin">
        <color indexed="64"/>
      </left>
      <right/>
      <top style="dotted">
        <color indexed="64"/>
      </top>
      <bottom/>
      <diagonal style="thin">
        <color indexed="64"/>
      </diagonal>
    </border>
    <border diagonalUp="1">
      <left/>
      <right/>
      <top style="dotted">
        <color indexed="64"/>
      </top>
      <bottom/>
      <diagonal style="thin">
        <color indexed="64"/>
      </diagonal>
    </border>
    <border diagonalUp="1">
      <left/>
      <right style="thin">
        <color indexed="64"/>
      </right>
      <top style="dotted">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dotted">
        <color indexed="64"/>
      </top>
      <bottom style="double">
        <color indexed="64"/>
      </bottom>
      <diagonal/>
    </border>
    <border>
      <left style="double">
        <color indexed="64"/>
      </left>
      <right/>
      <top style="dotted">
        <color indexed="64"/>
      </top>
      <bottom style="dotted">
        <color indexed="64"/>
      </bottom>
      <diagonal/>
    </border>
    <border>
      <left style="thin">
        <color indexed="64"/>
      </left>
      <right/>
      <top style="thin">
        <color indexed="64"/>
      </top>
      <bottom style="dotted">
        <color indexed="64"/>
      </bottom>
      <diagonal/>
    </border>
    <border>
      <left/>
      <right style="double">
        <color indexed="64"/>
      </right>
      <top style="thin">
        <color indexed="64"/>
      </top>
      <bottom style="dotted">
        <color indexed="64"/>
      </bottom>
      <diagonal/>
    </border>
    <border>
      <left style="thin">
        <color indexed="64"/>
      </left>
      <right style="double">
        <color indexed="64"/>
      </right>
      <top style="dotted">
        <color indexed="64"/>
      </top>
      <bottom/>
      <diagonal/>
    </border>
    <border>
      <left style="double">
        <color indexed="64"/>
      </left>
      <right/>
      <top/>
      <bottom style="dotted">
        <color indexed="64"/>
      </bottom>
      <diagonal/>
    </border>
    <border>
      <left/>
      <right style="double">
        <color indexed="64"/>
      </right>
      <top style="dotted">
        <color indexed="64"/>
      </top>
      <bottom/>
      <diagonal/>
    </border>
    <border>
      <left style="double">
        <color indexed="64"/>
      </left>
      <right style="double">
        <color indexed="64"/>
      </right>
      <top style="thin">
        <color indexed="64"/>
      </top>
      <bottom/>
      <diagonal/>
    </border>
    <border>
      <left style="double">
        <color indexed="64"/>
      </left>
      <right style="double">
        <color indexed="64"/>
      </right>
      <top/>
      <bottom style="thin">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style="dotted">
        <color indexed="64"/>
      </top>
      <bottom style="dotted">
        <color indexed="64"/>
      </bottom>
      <diagonal/>
    </border>
    <border>
      <left style="double">
        <color indexed="64"/>
      </left>
      <right/>
      <top style="thin">
        <color indexed="64"/>
      </top>
      <bottom style="dotted">
        <color indexed="64"/>
      </bottom>
      <diagonal/>
    </border>
    <border>
      <left style="thin">
        <color indexed="64"/>
      </left>
      <right style="double">
        <color indexed="64"/>
      </right>
      <top/>
      <bottom style="dotted">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thin">
        <color indexed="64"/>
      </right>
      <top/>
      <bottom style="double">
        <color indexed="64"/>
      </bottom>
      <diagonal/>
    </border>
    <border>
      <left/>
      <right/>
      <top/>
      <bottom style="double">
        <color indexed="64"/>
      </bottom>
      <diagonal/>
    </border>
    <border>
      <left style="double">
        <color indexed="64"/>
      </left>
      <right style="double">
        <color indexed="64"/>
      </right>
      <top style="dotted">
        <color indexed="64"/>
      </top>
      <bottom/>
      <diagonal/>
    </border>
    <border>
      <left style="double">
        <color indexed="64"/>
      </left>
      <right/>
      <top style="dotted">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style="medium">
        <color indexed="64"/>
      </bottom>
      <diagonal/>
    </border>
    <border>
      <left style="double">
        <color indexed="64"/>
      </left>
      <right style="thin">
        <color indexed="64"/>
      </right>
      <top/>
      <bottom style="double">
        <color indexed="64"/>
      </bottom>
      <diagonal/>
    </border>
    <border>
      <left/>
      <right style="double">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ashed">
        <color indexed="64"/>
      </top>
      <bottom style="dotted">
        <color indexed="64"/>
      </bottom>
      <diagonal/>
    </border>
  </borders>
  <cellStyleXfs count="8">
    <xf numFmtId="0" fontId="0" fillId="0" borderId="0"/>
    <xf numFmtId="0" fontId="14" fillId="0" borderId="0">
      <alignment vertical="center"/>
    </xf>
    <xf numFmtId="0" fontId="26" fillId="0" borderId="0">
      <alignment vertical="center"/>
    </xf>
    <xf numFmtId="0" fontId="9" fillId="0" borderId="0"/>
    <xf numFmtId="0" fontId="9" fillId="0" borderId="0"/>
    <xf numFmtId="0" fontId="26" fillId="0" borderId="0">
      <alignment vertical="center"/>
    </xf>
    <xf numFmtId="0" fontId="9" fillId="0" borderId="0"/>
    <xf numFmtId="0" fontId="26" fillId="0" borderId="0">
      <alignment vertical="center"/>
    </xf>
  </cellStyleXfs>
  <cellXfs count="1286">
    <xf numFmtId="0" fontId="0" fillId="0" borderId="0" xfId="0"/>
    <xf numFmtId="0" fontId="1" fillId="0" borderId="0" xfId="0" applyFont="1" applyAlignment="1">
      <alignment vertical="center"/>
    </xf>
    <xf numFmtId="0" fontId="3" fillId="0" borderId="0" xfId="0" applyFont="1" applyAlignment="1">
      <alignment vertical="center"/>
    </xf>
    <xf numFmtId="0" fontId="1" fillId="0" borderId="0" xfId="0" applyFont="1"/>
    <xf numFmtId="0" fontId="1" fillId="0" borderId="1" xfId="0" applyFont="1" applyBorder="1" applyAlignment="1">
      <alignment horizontal="center" vertical="center"/>
    </xf>
    <xf numFmtId="0" fontId="1" fillId="0" borderId="2" xfId="0" applyFont="1" applyBorder="1" applyAlignment="1">
      <alignment vertical="center"/>
    </xf>
    <xf numFmtId="0" fontId="1" fillId="0" borderId="0" xfId="0" applyFont="1" applyAlignment="1">
      <alignment horizontal="left"/>
    </xf>
    <xf numFmtId="0" fontId="1" fillId="0" borderId="0" xfId="0" applyFont="1" applyAlignment="1">
      <alignment vertical="top"/>
    </xf>
    <xf numFmtId="0" fontId="1" fillId="0" borderId="0" xfId="0" applyFont="1" applyAlignment="1">
      <alignment vertical="center" textRotation="255"/>
    </xf>
    <xf numFmtId="0" fontId="1" fillId="0" borderId="0" xfId="0" applyFont="1" applyAlignment="1">
      <alignment horizontal="center" vertical="center"/>
    </xf>
    <xf numFmtId="0" fontId="0" fillId="0" borderId="0" xfId="0" applyAlignment="1">
      <alignment vertical="center"/>
    </xf>
    <xf numFmtId="0" fontId="11" fillId="0" borderId="0" xfId="0" applyFont="1" applyAlignment="1">
      <alignment vertical="center"/>
    </xf>
    <xf numFmtId="0" fontId="1" fillId="0" borderId="2" xfId="0" applyFont="1" applyBorder="1" applyAlignment="1">
      <alignment horizontal="centerContinuous" vertical="center"/>
    </xf>
    <xf numFmtId="0" fontId="1" fillId="0" borderId="4" xfId="0" applyFont="1" applyBorder="1" applyAlignment="1">
      <alignment horizontal="centerContinuous" vertical="center"/>
    </xf>
    <xf numFmtId="0" fontId="6" fillId="0" borderId="5" xfId="0" applyFont="1" applyBorder="1" applyAlignment="1">
      <alignment horizontal="centerContinuous" vertical="top"/>
    </xf>
    <xf numFmtId="0" fontId="7" fillId="0" borderId="0" xfId="0" applyFont="1" applyAlignment="1">
      <alignment horizontal="right"/>
    </xf>
    <xf numFmtId="0" fontId="1" fillId="0" borderId="6" xfId="0" applyFont="1" applyBorder="1" applyAlignment="1">
      <alignment horizontal="center" vertical="center"/>
    </xf>
    <xf numFmtId="0" fontId="1" fillId="0" borderId="7" xfId="0" applyFont="1" applyBorder="1" applyAlignment="1">
      <alignment vertical="center"/>
    </xf>
    <xf numFmtId="0" fontId="1" fillId="0" borderId="7" xfId="0" applyFont="1" applyBorder="1" applyAlignment="1">
      <alignment vertical="center" shrinkToFit="1"/>
    </xf>
    <xf numFmtId="0" fontId="1" fillId="0" borderId="8" xfId="0" applyFont="1" applyBorder="1" applyAlignment="1">
      <alignment horizontal="center" vertical="center"/>
    </xf>
    <xf numFmtId="0" fontId="1" fillId="0" borderId="9" xfId="0" applyFont="1" applyBorder="1" applyAlignment="1">
      <alignment vertical="center"/>
    </xf>
    <xf numFmtId="0" fontId="1" fillId="0" borderId="9" xfId="0" applyFont="1" applyBorder="1" applyAlignment="1">
      <alignment vertical="center" shrinkToFit="1"/>
    </xf>
    <xf numFmtId="0" fontId="1" fillId="0" borderId="10" xfId="0" applyFont="1" applyBorder="1" applyAlignment="1">
      <alignment vertical="center"/>
    </xf>
    <xf numFmtId="0" fontId="1" fillId="0" borderId="9" xfId="0" applyFont="1" applyBorder="1" applyAlignment="1">
      <alignment horizontal="center" vertical="center"/>
    </xf>
    <xf numFmtId="0" fontId="1" fillId="0" borderId="11" xfId="0" applyFont="1" applyBorder="1" applyAlignment="1">
      <alignment vertical="center"/>
    </xf>
    <xf numFmtId="0" fontId="1" fillId="0" borderId="9" xfId="0" applyFont="1" applyBorder="1"/>
    <xf numFmtId="0" fontId="1" fillId="0" borderId="9" xfId="0" applyFont="1" applyBorder="1" applyAlignment="1">
      <alignment horizontal="center"/>
    </xf>
    <xf numFmtId="0" fontId="1" fillId="0" borderId="12" xfId="0" applyFont="1" applyBorder="1" applyAlignment="1">
      <alignment horizontal="center" vertical="center"/>
    </xf>
    <xf numFmtId="0" fontId="1" fillId="0" borderId="13" xfId="0" applyFont="1" applyBorder="1" applyAlignment="1">
      <alignment vertical="center"/>
    </xf>
    <xf numFmtId="0" fontId="1" fillId="0" borderId="13" xfId="0" applyFont="1" applyBorder="1" applyAlignment="1">
      <alignment vertical="center" shrinkToFit="1"/>
    </xf>
    <xf numFmtId="0" fontId="1" fillId="0" borderId="5" xfId="0" applyFont="1" applyBorder="1" applyAlignment="1">
      <alignment vertical="center"/>
    </xf>
    <xf numFmtId="0" fontId="1" fillId="0" borderId="13" xfId="0" applyFont="1" applyBorder="1" applyAlignment="1">
      <alignment horizontal="center" vertical="center"/>
    </xf>
    <xf numFmtId="0" fontId="1" fillId="0" borderId="14" xfId="0" applyFont="1" applyBorder="1" applyAlignment="1">
      <alignment vertical="center"/>
    </xf>
    <xf numFmtId="0" fontId="1" fillId="0" borderId="11" xfId="0" applyFont="1" applyBorder="1" applyAlignment="1">
      <alignment vertical="center" shrinkToFit="1"/>
    </xf>
    <xf numFmtId="0" fontId="1" fillId="0" borderId="10" xfId="0" applyFont="1" applyBorder="1" applyAlignment="1">
      <alignment horizontal="center" vertical="center" wrapText="1"/>
    </xf>
    <xf numFmtId="0" fontId="1" fillId="0" borderId="16"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vertical="center" shrinkToFit="1"/>
    </xf>
    <xf numFmtId="0" fontId="1" fillId="0" borderId="1" xfId="0" applyFont="1" applyBorder="1" applyAlignment="1">
      <alignment vertical="center" shrinkToFit="1"/>
    </xf>
    <xf numFmtId="0" fontId="1" fillId="0" borderId="11" xfId="0" applyFont="1" applyBorder="1" applyAlignment="1">
      <alignment horizontal="center" vertical="center"/>
    </xf>
    <xf numFmtId="0" fontId="7" fillId="0" borderId="11" xfId="0" applyFont="1" applyBorder="1" applyAlignment="1">
      <alignment horizontal="center" vertical="center" shrinkToFit="1"/>
    </xf>
    <xf numFmtId="0" fontId="1" fillId="0" borderId="14" xfId="0" applyFont="1" applyBorder="1" applyAlignment="1">
      <alignment vertical="center" wrapText="1"/>
    </xf>
    <xf numFmtId="0" fontId="1" fillId="0" borderId="17" xfId="0" applyFont="1" applyBorder="1" applyAlignment="1">
      <alignment vertical="center"/>
    </xf>
    <xf numFmtId="0" fontId="1" fillId="0" borderId="9" xfId="0" applyFont="1" applyBorder="1" applyAlignment="1">
      <alignment horizontal="center" vertical="center" shrinkToFit="1"/>
    </xf>
    <xf numFmtId="0" fontId="1" fillId="0" borderId="18" xfId="0" applyFont="1" applyBorder="1" applyAlignment="1">
      <alignment vertical="center" shrinkToFit="1"/>
    </xf>
    <xf numFmtId="0" fontId="1" fillId="0" borderId="19" xfId="0" applyFont="1" applyBorder="1" applyAlignment="1">
      <alignment vertical="top"/>
    </xf>
    <xf numFmtId="0" fontId="8" fillId="0" borderId="0" xfId="0" applyFont="1"/>
    <xf numFmtId="0" fontId="1" fillId="0" borderId="3" xfId="0" applyFont="1" applyBorder="1" applyAlignment="1">
      <alignment vertical="center" shrinkToFit="1"/>
    </xf>
    <xf numFmtId="0" fontId="1" fillId="0" borderId="15" xfId="0" applyFont="1" applyBorder="1" applyAlignment="1">
      <alignment vertical="center" shrinkToFit="1"/>
    </xf>
    <xf numFmtId="0" fontId="1" fillId="0" borderId="20" xfId="0" applyFont="1" applyBorder="1" applyAlignment="1">
      <alignment vertical="center" shrinkToFit="1"/>
    </xf>
    <xf numFmtId="0" fontId="0" fillId="0" borderId="5" xfId="0" applyBorder="1" applyAlignment="1">
      <alignment vertical="center"/>
    </xf>
    <xf numFmtId="0" fontId="1" fillId="0" borderId="21" xfId="0" applyFont="1" applyBorder="1" applyAlignment="1">
      <alignment vertical="center"/>
    </xf>
    <xf numFmtId="0" fontId="1" fillId="0" borderId="4" xfId="0" applyFont="1" applyBorder="1" applyAlignment="1">
      <alignment vertical="center"/>
    </xf>
    <xf numFmtId="0" fontId="1" fillId="0" borderId="9" xfId="0" applyFont="1" applyBorder="1" applyAlignment="1">
      <alignment shrinkToFit="1"/>
    </xf>
    <xf numFmtId="0" fontId="8" fillId="0" borderId="0" xfId="0" applyFont="1" applyAlignment="1">
      <alignment horizontal="centerContinuous" vertical="center"/>
    </xf>
    <xf numFmtId="0" fontId="8" fillId="0" borderId="0" xfId="0" applyFont="1" applyAlignment="1">
      <alignment horizontal="centerContinuous"/>
    </xf>
    <xf numFmtId="0" fontId="0" fillId="0" borderId="0" xfId="0" applyAlignment="1">
      <alignment horizontal="center" vertical="center"/>
    </xf>
    <xf numFmtId="0" fontId="1" fillId="0" borderId="22" xfId="0" applyFont="1" applyBorder="1" applyAlignment="1">
      <alignment vertical="center"/>
    </xf>
    <xf numFmtId="0" fontId="1" fillId="0" borderId="23" xfId="0" applyFont="1" applyBorder="1" applyAlignment="1">
      <alignment vertical="center" shrinkToFit="1"/>
    </xf>
    <xf numFmtId="0" fontId="1" fillId="0" borderId="24" xfId="0" applyFont="1" applyBorder="1" applyAlignment="1">
      <alignment vertical="center"/>
    </xf>
    <xf numFmtId="0" fontId="1" fillId="0" borderId="23" xfId="0" applyFont="1" applyBorder="1" applyAlignment="1">
      <alignment vertical="center"/>
    </xf>
    <xf numFmtId="0" fontId="1" fillId="0" borderId="25" xfId="0" applyFont="1" applyBorder="1" applyAlignment="1">
      <alignment vertical="center"/>
    </xf>
    <xf numFmtId="0" fontId="1" fillId="0" borderId="26" xfId="0" applyFont="1" applyBorder="1" applyAlignment="1">
      <alignment shrinkToFit="1"/>
    </xf>
    <xf numFmtId="0" fontId="1" fillId="0" borderId="27" xfId="0" applyFont="1" applyBorder="1" applyAlignment="1">
      <alignment shrinkToFit="1"/>
    </xf>
    <xf numFmtId="0" fontId="0" fillId="0" borderId="11" xfId="0" applyBorder="1" applyAlignment="1">
      <alignment horizontal="center" vertical="center"/>
    </xf>
    <xf numFmtId="0" fontId="0" fillId="0" borderId="0" xfId="0" applyAlignment="1">
      <alignment horizontal="center" vertical="center" textRotation="90" shrinkToFit="1"/>
    </xf>
    <xf numFmtId="0" fontId="0" fillId="0" borderId="29" xfId="0" applyBorder="1" applyAlignment="1">
      <alignment horizontal="center" vertical="center"/>
    </xf>
    <xf numFmtId="0" fontId="0" fillId="0" borderId="29" xfId="0" applyBorder="1" applyAlignment="1">
      <alignment horizontal="center" vertical="center" textRotation="90" shrinkToFit="1"/>
    </xf>
    <xf numFmtId="0" fontId="1" fillId="0" borderId="29" xfId="0" applyFont="1" applyBorder="1" applyAlignment="1">
      <alignment vertical="center"/>
    </xf>
    <xf numFmtId="0" fontId="1" fillId="0" borderId="30" xfId="0" applyFont="1" applyBorder="1" applyAlignment="1">
      <alignment vertical="center"/>
    </xf>
    <xf numFmtId="0" fontId="6" fillId="0" borderId="0" xfId="0" applyFont="1" applyAlignment="1">
      <alignment vertical="center" wrapText="1"/>
    </xf>
    <xf numFmtId="0" fontId="1" fillId="0" borderId="0" xfId="0" applyFont="1" applyAlignment="1">
      <alignment horizontal="center" vertical="center" wrapText="1"/>
    </xf>
    <xf numFmtId="0" fontId="8" fillId="0" borderId="0" xfId="0" applyFont="1" applyAlignment="1">
      <alignment horizontal="center" vertical="center"/>
    </xf>
    <xf numFmtId="49" fontId="1" fillId="0" borderId="11" xfId="0" applyNumberFormat="1" applyFont="1" applyBorder="1" applyAlignment="1">
      <alignment vertical="center"/>
    </xf>
    <xf numFmtId="0" fontId="1" fillId="0" borderId="10" xfId="0" applyFont="1" applyBorder="1" applyAlignment="1">
      <alignment horizontal="center" vertical="center" shrinkToFit="1"/>
    </xf>
    <xf numFmtId="49" fontId="1" fillId="0" borderId="9" xfId="0" applyNumberFormat="1" applyFont="1" applyBorder="1" applyAlignment="1">
      <alignment horizontal="center" vertical="center"/>
    </xf>
    <xf numFmtId="49" fontId="10" fillId="0" borderId="29" xfId="0" applyNumberFormat="1" applyFont="1" applyBorder="1" applyAlignment="1">
      <alignment horizontal="center" vertical="center"/>
    </xf>
    <xf numFmtId="49" fontId="1" fillId="0" borderId="31" xfId="0" applyNumberFormat="1" applyFont="1" applyBorder="1" applyAlignment="1">
      <alignment vertical="center"/>
    </xf>
    <xf numFmtId="49" fontId="1" fillId="0" borderId="32" xfId="0" applyNumberFormat="1" applyFont="1" applyBorder="1" applyAlignment="1">
      <alignment horizontal="center" vertical="center"/>
    </xf>
    <xf numFmtId="0" fontId="1" fillId="0" borderId="29" xfId="0" applyFont="1" applyBorder="1" applyAlignment="1">
      <alignment horizontal="center" vertical="center"/>
    </xf>
    <xf numFmtId="0" fontId="1" fillId="0" borderId="11" xfId="0" applyFont="1" applyBorder="1"/>
    <xf numFmtId="0" fontId="1" fillId="0" borderId="13" xfId="0" applyFont="1" applyBorder="1"/>
    <xf numFmtId="0" fontId="13" fillId="0" borderId="0" xfId="0" applyFont="1"/>
    <xf numFmtId="0" fontId="13" fillId="0" borderId="19" xfId="0" applyFont="1" applyBorder="1" applyAlignment="1">
      <alignment vertical="top"/>
    </xf>
    <xf numFmtId="0" fontId="1" fillId="0" borderId="33" xfId="0" applyFont="1" applyBorder="1" applyAlignment="1">
      <alignment vertical="center"/>
    </xf>
    <xf numFmtId="0" fontId="1" fillId="0" borderId="15" xfId="0" applyFont="1" applyBorder="1"/>
    <xf numFmtId="0" fontId="12" fillId="0" borderId="4" xfId="0" applyFont="1" applyBorder="1" applyAlignment="1">
      <alignment horizontal="centerContinuous" vertical="center"/>
    </xf>
    <xf numFmtId="0" fontId="1" fillId="0" borderId="34" xfId="0" applyFont="1" applyBorder="1" applyAlignment="1">
      <alignment vertical="center"/>
    </xf>
    <xf numFmtId="0" fontId="1" fillId="0" borderId="10" xfId="0" applyFont="1" applyBorder="1" applyAlignment="1">
      <alignment horizontal="center" vertical="center"/>
    </xf>
    <xf numFmtId="0" fontId="1" fillId="0" borderId="35" xfId="0" applyFont="1" applyBorder="1"/>
    <xf numFmtId="0" fontId="1" fillId="0" borderId="36" xfId="0" applyFont="1" applyBorder="1" applyAlignment="1">
      <alignment vertical="center"/>
    </xf>
    <xf numFmtId="0" fontId="1" fillId="0" borderId="0" xfId="0" applyFont="1" applyAlignment="1">
      <alignment vertical="center" wrapText="1"/>
    </xf>
    <xf numFmtId="0" fontId="7" fillId="0" borderId="0" xfId="0" applyFont="1"/>
    <xf numFmtId="0" fontId="1" fillId="0" borderId="19" xfId="0" applyFont="1" applyBorder="1" applyAlignment="1">
      <alignment vertical="center"/>
    </xf>
    <xf numFmtId="0" fontId="0" fillId="0" borderId="5" xfId="0" applyBorder="1" applyAlignment="1">
      <alignment horizontal="center" vertical="center"/>
    </xf>
    <xf numFmtId="0" fontId="1" fillId="0" borderId="37" xfId="0" applyFont="1" applyBorder="1" applyAlignment="1">
      <alignment vertical="center"/>
    </xf>
    <xf numFmtId="0" fontId="1" fillId="0" borderId="5" xfId="0" applyFont="1" applyBorder="1" applyAlignment="1">
      <alignment horizontal="center" vertical="center"/>
    </xf>
    <xf numFmtId="0" fontId="0" fillId="0" borderId="5" xfId="0" applyBorder="1" applyAlignment="1">
      <alignment horizontal="right" vertical="center"/>
    </xf>
    <xf numFmtId="0" fontId="1" fillId="2" borderId="13" xfId="0" applyFont="1" applyFill="1" applyBorder="1" applyAlignment="1">
      <alignment vertical="center"/>
    </xf>
    <xf numFmtId="0" fontId="1" fillId="2" borderId="0" xfId="0" applyFont="1" applyFill="1" applyAlignment="1">
      <alignment horizontal="center" vertical="center"/>
    </xf>
    <xf numFmtId="0" fontId="1" fillId="0" borderId="9" xfId="0" applyFont="1" applyBorder="1" applyAlignment="1">
      <alignment vertical="center" wrapText="1" shrinkToFit="1"/>
    </xf>
    <xf numFmtId="0" fontId="1" fillId="0" borderId="39" xfId="0" applyFont="1" applyBorder="1" applyAlignment="1">
      <alignment vertical="center" wrapText="1" shrinkToFit="1"/>
    </xf>
    <xf numFmtId="0" fontId="1" fillId="0" borderId="23" xfId="0" applyFont="1" applyBorder="1" applyAlignment="1">
      <alignment vertical="center" wrapText="1" shrinkToFit="1"/>
    </xf>
    <xf numFmtId="0" fontId="1" fillId="0" borderId="27" xfId="0" applyFont="1" applyBorder="1" applyAlignment="1">
      <alignment vertical="center" wrapText="1" shrinkToFit="1"/>
    </xf>
    <xf numFmtId="0" fontId="1" fillId="0" borderId="38" xfId="0" applyFont="1" applyBorder="1" applyAlignment="1">
      <alignment vertical="center" wrapText="1" shrinkToFit="1"/>
    </xf>
    <xf numFmtId="0" fontId="27" fillId="0" borderId="9" xfId="0" applyFont="1" applyBorder="1" applyAlignment="1">
      <alignment vertical="center" wrapText="1" shrinkToFit="1"/>
    </xf>
    <xf numFmtId="0" fontId="2" fillId="0" borderId="20" xfId="0" applyFont="1" applyBorder="1" applyAlignment="1">
      <alignment vertical="center" shrinkToFit="1"/>
    </xf>
    <xf numFmtId="0" fontId="6" fillId="0" borderId="0" xfId="0" applyFont="1" applyAlignment="1">
      <alignment horizontal="center" vertical="center"/>
    </xf>
    <xf numFmtId="0" fontId="0" fillId="0" borderId="9" xfId="0" applyBorder="1" applyAlignment="1">
      <alignment vertical="center"/>
    </xf>
    <xf numFmtId="0" fontId="1" fillId="2" borderId="1" xfId="0" applyFont="1" applyFill="1" applyBorder="1" applyAlignment="1">
      <alignment vertical="center"/>
    </xf>
    <xf numFmtId="0" fontId="1" fillId="0" borderId="9" xfId="0" applyFont="1" applyBorder="1" applyAlignment="1">
      <alignment horizontal="distributed" vertical="center" indent="1" shrinkToFit="1"/>
    </xf>
    <xf numFmtId="0" fontId="13" fillId="0" borderId="9" xfId="0" applyFont="1" applyBorder="1" applyAlignment="1">
      <alignment horizontal="center" vertical="center" shrinkToFit="1"/>
    </xf>
    <xf numFmtId="0" fontId="16" fillId="0" borderId="9" xfId="0" applyFont="1" applyBorder="1" applyAlignment="1">
      <alignment horizontal="center" vertical="center" shrinkToFit="1"/>
    </xf>
    <xf numFmtId="0" fontId="1" fillId="0" borderId="21" xfId="0" applyFont="1" applyBorder="1"/>
    <xf numFmtId="0" fontId="7" fillId="0" borderId="9" xfId="0" applyFont="1" applyBorder="1" applyAlignment="1">
      <alignment vertical="center" shrinkToFit="1"/>
    </xf>
    <xf numFmtId="179" fontId="7" fillId="0" borderId="9" xfId="0" applyNumberFormat="1" applyFont="1" applyBorder="1" applyAlignment="1">
      <alignment horizontal="center" vertical="top" shrinkToFit="1"/>
    </xf>
    <xf numFmtId="177" fontId="7" fillId="0" borderId="9" xfId="0" applyNumberFormat="1" applyFont="1" applyBorder="1" applyAlignment="1">
      <alignment horizontal="center" vertical="top" shrinkToFit="1"/>
    </xf>
    <xf numFmtId="178" fontId="7" fillId="0" borderId="9" xfId="0" applyNumberFormat="1" applyFont="1" applyBorder="1" applyAlignment="1">
      <alignment horizontal="center" vertical="top" shrinkToFit="1"/>
    </xf>
    <xf numFmtId="177" fontId="7" fillId="0" borderId="11" xfId="0" applyNumberFormat="1" applyFont="1" applyBorder="1" applyAlignment="1">
      <alignment horizontal="center" shrinkToFit="1"/>
    </xf>
    <xf numFmtId="178" fontId="7" fillId="0" borderId="9" xfId="0" applyNumberFormat="1" applyFont="1" applyBorder="1" applyAlignment="1">
      <alignment horizontal="center" shrinkToFit="1"/>
    </xf>
    <xf numFmtId="179" fontId="7" fillId="0" borderId="9" xfId="0" applyNumberFormat="1" applyFont="1" applyBorder="1" applyAlignment="1">
      <alignment horizontal="center" shrinkToFit="1"/>
    </xf>
    <xf numFmtId="177" fontId="7" fillId="0" borderId="9" xfId="0" applyNumberFormat="1" applyFont="1" applyBorder="1" applyAlignment="1">
      <alignment horizontal="center" shrinkToFit="1"/>
    </xf>
    <xf numFmtId="0" fontId="1" fillId="0" borderId="18" xfId="0" applyFont="1" applyBorder="1"/>
    <xf numFmtId="0" fontId="1" fillId="0" borderId="51" xfId="0" applyFont="1" applyBorder="1"/>
    <xf numFmtId="0" fontId="1" fillId="0" borderId="52" xfId="0" applyFont="1" applyBorder="1" applyAlignment="1">
      <alignment vertical="center" wrapText="1"/>
    </xf>
    <xf numFmtId="0" fontId="1" fillId="0" borderId="15" xfId="0" applyFont="1" applyBorder="1" applyAlignment="1">
      <alignment horizontal="center" vertical="center"/>
    </xf>
    <xf numFmtId="0" fontId="1" fillId="2" borderId="4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9" xfId="0" applyFont="1" applyFill="1" applyBorder="1" applyAlignment="1">
      <alignment horizontal="center" vertical="center"/>
    </xf>
    <xf numFmtId="0" fontId="1" fillId="0" borderId="53" xfId="0" applyFont="1" applyBorder="1" applyAlignment="1">
      <alignment horizontal="center" vertical="center"/>
    </xf>
    <xf numFmtId="0" fontId="1" fillId="0" borderId="11" xfId="0" applyFont="1" applyBorder="1" applyAlignment="1">
      <alignment horizontal="center" vertical="center" shrinkToFit="1"/>
    </xf>
    <xf numFmtId="0" fontId="1" fillId="0" borderId="3" xfId="0" applyFont="1" applyBorder="1" applyAlignment="1">
      <alignment vertical="center"/>
    </xf>
    <xf numFmtId="0" fontId="1" fillId="0" borderId="15" xfId="0" applyFont="1" applyBorder="1" applyAlignment="1">
      <alignment vertical="center"/>
    </xf>
    <xf numFmtId="0" fontId="1" fillId="0" borderId="3" xfId="0" applyFont="1" applyBorder="1" applyAlignment="1">
      <alignment horizontal="center" vertical="center"/>
    </xf>
    <xf numFmtId="0" fontId="1" fillId="0" borderId="40" xfId="0" applyFont="1" applyBorder="1" applyAlignment="1">
      <alignment horizontal="center" vertical="center"/>
    </xf>
    <xf numFmtId="0" fontId="1" fillId="0" borderId="21" xfId="0" applyFont="1" applyBorder="1" applyAlignment="1">
      <alignment horizontal="center" vertical="center"/>
    </xf>
    <xf numFmtId="0" fontId="1" fillId="2" borderId="1" xfId="0" applyFont="1" applyFill="1" applyBorder="1" applyAlignment="1">
      <alignment horizontal="center" vertical="center"/>
    </xf>
    <xf numFmtId="0" fontId="1" fillId="0" borderId="0" xfId="0" applyFont="1" applyAlignment="1">
      <alignment horizontal="center"/>
    </xf>
    <xf numFmtId="0" fontId="10" fillId="0" borderId="0" xfId="0" applyFont="1"/>
    <xf numFmtId="0" fontId="1" fillId="0" borderId="7" xfId="0" applyFont="1" applyBorder="1" applyAlignment="1">
      <alignment horizontal="center" vertical="center"/>
    </xf>
    <xf numFmtId="0" fontId="1" fillId="0" borderId="54" xfId="0" applyFont="1" applyBorder="1" applyAlignment="1">
      <alignment vertical="center"/>
    </xf>
    <xf numFmtId="0" fontId="1" fillId="0" borderId="55" xfId="0" applyFont="1" applyBorder="1" applyAlignment="1">
      <alignment vertical="center"/>
    </xf>
    <xf numFmtId="0" fontId="0" fillId="0" borderId="56" xfId="0" applyBorder="1" applyAlignment="1">
      <alignment vertical="center"/>
    </xf>
    <xf numFmtId="0" fontId="1" fillId="0" borderId="10" xfId="0" applyFont="1" applyBorder="1"/>
    <xf numFmtId="0" fontId="0" fillId="0" borderId="16" xfId="0" applyBorder="1" applyAlignment="1">
      <alignment vertical="center"/>
    </xf>
    <xf numFmtId="0" fontId="0" fillId="0" borderId="1" xfId="0" applyBorder="1" applyAlignment="1">
      <alignment vertical="center"/>
    </xf>
    <xf numFmtId="0" fontId="19" fillId="0" borderId="1" xfId="0" applyFont="1" applyBorder="1" applyAlignment="1">
      <alignment vertical="top" wrapText="1"/>
    </xf>
    <xf numFmtId="0" fontId="1" fillId="0" borderId="36" xfId="0" applyFont="1" applyBorder="1"/>
    <xf numFmtId="0" fontId="7" fillId="2" borderId="3" xfId="0" applyFont="1" applyFill="1" applyBorder="1" applyAlignment="1">
      <alignment horizontal="center" vertical="center"/>
    </xf>
    <xf numFmtId="176" fontId="1" fillId="0" borderId="9" xfId="0" applyNumberFormat="1" applyFont="1" applyBorder="1" applyAlignment="1">
      <alignment horizontal="center" vertical="center"/>
    </xf>
    <xf numFmtId="0" fontId="7" fillId="2" borderId="21" xfId="0" applyFont="1" applyFill="1" applyBorder="1" applyAlignment="1">
      <alignment horizontal="center" vertical="center"/>
    </xf>
    <xf numFmtId="0" fontId="1" fillId="2" borderId="13" xfId="0" applyFont="1" applyFill="1" applyBorder="1" applyAlignment="1">
      <alignment vertical="center" shrinkToFit="1"/>
    </xf>
    <xf numFmtId="176" fontId="1" fillId="0" borderId="13" xfId="0" applyNumberFormat="1" applyFont="1" applyBorder="1" applyAlignment="1">
      <alignment horizontal="center" vertical="center"/>
    </xf>
    <xf numFmtId="0" fontId="1" fillId="0" borderId="14" xfId="0" applyFont="1" applyBorder="1" applyAlignment="1">
      <alignment horizontal="center" vertical="center" wrapText="1"/>
    </xf>
    <xf numFmtId="0" fontId="7" fillId="0" borderId="3" xfId="0" applyFont="1" applyBorder="1" applyAlignment="1">
      <alignment horizontal="center" vertical="center"/>
    </xf>
    <xf numFmtId="0" fontId="7" fillId="0" borderId="21" xfId="0" applyFont="1" applyBorder="1" applyAlignment="1">
      <alignment horizontal="center" vertical="center"/>
    </xf>
    <xf numFmtId="0" fontId="1" fillId="2" borderId="10" xfId="0" applyFont="1" applyFill="1" applyBorder="1" applyAlignment="1">
      <alignment vertical="center"/>
    </xf>
    <xf numFmtId="180" fontId="20" fillId="0" borderId="9" xfId="0" applyNumberFormat="1" applyFont="1" applyBorder="1" applyAlignment="1">
      <alignment horizontal="center" vertical="center"/>
    </xf>
    <xf numFmtId="0" fontId="1" fillId="2" borderId="10" xfId="0" applyFont="1" applyFill="1" applyBorder="1" applyAlignment="1">
      <alignment horizontal="center" vertical="center" wrapText="1"/>
    </xf>
    <xf numFmtId="0" fontId="18" fillId="0" borderId="9" xfId="0" applyFont="1" applyBorder="1" applyAlignment="1">
      <alignment vertical="top" wrapText="1"/>
    </xf>
    <xf numFmtId="0" fontId="1" fillId="0" borderId="10" xfId="0" applyFont="1" applyBorder="1" applyAlignment="1">
      <alignment vertical="center" wrapText="1"/>
    </xf>
    <xf numFmtId="181" fontId="1" fillId="0" borderId="0" xfId="0" applyNumberFormat="1" applyFont="1"/>
    <xf numFmtId="0" fontId="1" fillId="2" borderId="9" xfId="0" applyFont="1" applyFill="1" applyBorder="1" applyAlignment="1">
      <alignment vertical="center" shrinkToFit="1"/>
    </xf>
    <xf numFmtId="176" fontId="1" fillId="0" borderId="21" xfId="0" applyNumberFormat="1" applyFont="1" applyBorder="1" applyAlignment="1">
      <alignment horizontal="center" vertical="center"/>
    </xf>
    <xf numFmtId="0" fontId="1" fillId="0" borderId="9" xfId="0" applyFont="1" applyBorder="1" applyAlignment="1">
      <alignment horizontal="center" vertical="center" textRotation="255" shrinkToFit="1"/>
    </xf>
    <xf numFmtId="0" fontId="28" fillId="0" borderId="9" xfId="0" applyFont="1" applyBorder="1" applyAlignment="1">
      <alignment vertical="top" wrapText="1"/>
    </xf>
    <xf numFmtId="0" fontId="1" fillId="0" borderId="14" xfId="0" applyFont="1" applyBorder="1" applyAlignment="1">
      <alignment horizontal="center" vertical="top" wrapText="1"/>
    </xf>
    <xf numFmtId="0" fontId="7" fillId="0" borderId="21" xfId="0" applyFont="1" applyBorder="1" applyAlignment="1">
      <alignment horizontal="center" vertical="top"/>
    </xf>
    <xf numFmtId="0" fontId="1" fillId="0" borderId="18" xfId="0" applyFont="1" applyBorder="1" applyAlignment="1">
      <alignment horizontal="center" vertical="center"/>
    </xf>
    <xf numFmtId="0" fontId="1" fillId="0" borderId="51" xfId="0" applyFont="1" applyBorder="1" applyAlignment="1">
      <alignment horizontal="center" vertical="center"/>
    </xf>
    <xf numFmtId="0" fontId="1" fillId="0" borderId="18" xfId="0" applyFont="1" applyBorder="1" applyAlignment="1">
      <alignment vertical="center"/>
    </xf>
    <xf numFmtId="0" fontId="1" fillId="0" borderId="52" xfId="0" applyFont="1" applyBorder="1" applyAlignment="1">
      <alignment horizontal="center" vertical="center"/>
    </xf>
    <xf numFmtId="0" fontId="29" fillId="0" borderId="0" xfId="7" applyFont="1">
      <alignment vertical="center"/>
    </xf>
    <xf numFmtId="0" fontId="29" fillId="0" borderId="0" xfId="7" applyFont="1" applyAlignment="1">
      <alignment vertical="top"/>
    </xf>
    <xf numFmtId="0" fontId="1" fillId="0" borderId="57" xfId="7" applyFont="1" applyBorder="1" applyAlignment="1">
      <alignment horizontal="center" vertical="center" wrapText="1"/>
    </xf>
    <xf numFmtId="0" fontId="30" fillId="0" borderId="57" xfId="7" applyFont="1" applyBorder="1" applyAlignment="1">
      <alignment horizontal="center" vertical="center" wrapText="1"/>
    </xf>
    <xf numFmtId="0" fontId="30" fillId="0" borderId="58" xfId="7" applyFont="1" applyBorder="1" applyAlignment="1">
      <alignment horizontal="center" vertical="center" wrapText="1"/>
    </xf>
    <xf numFmtId="0" fontId="30" fillId="0" borderId="31" xfId="7" applyFont="1" applyBorder="1" applyAlignment="1">
      <alignment horizontal="center" vertical="center" wrapText="1"/>
    </xf>
    <xf numFmtId="0" fontId="30" fillId="0" borderId="50" xfId="7" applyFont="1" applyBorder="1" applyAlignment="1">
      <alignment horizontal="center" vertical="center" wrapText="1"/>
    </xf>
    <xf numFmtId="0" fontId="1" fillId="0" borderId="31" xfId="7" applyFont="1" applyBorder="1" applyAlignment="1">
      <alignment vertical="center" wrapText="1"/>
    </xf>
    <xf numFmtId="0" fontId="1" fillId="0" borderId="65" xfId="7" applyFont="1" applyBorder="1" applyAlignment="1">
      <alignment horizontal="center" vertical="center" textRotation="255" wrapText="1"/>
    </xf>
    <xf numFmtId="0" fontId="1" fillId="0" borderId="50" xfId="7" applyFont="1" applyBorder="1" applyAlignment="1">
      <alignment vertical="center" wrapText="1"/>
    </xf>
    <xf numFmtId="0" fontId="1" fillId="0" borderId="58" xfId="7" applyFont="1" applyBorder="1" applyAlignment="1">
      <alignment horizontal="center" vertical="center" wrapText="1"/>
    </xf>
    <xf numFmtId="0" fontId="1" fillId="0" borderId="0" xfId="7" applyFont="1" applyAlignment="1">
      <alignment horizontal="center" vertical="center" wrapText="1"/>
    </xf>
    <xf numFmtId="0" fontId="1" fillId="0" borderId="32" xfId="7" applyFont="1" applyBorder="1" applyAlignment="1">
      <alignment horizontal="center" vertical="center" wrapText="1"/>
    </xf>
    <xf numFmtId="0" fontId="1" fillId="0" borderId="32" xfId="7" applyFont="1" applyBorder="1" applyAlignment="1">
      <alignment vertical="center" wrapText="1"/>
    </xf>
    <xf numFmtId="0" fontId="1" fillId="0" borderId="63" xfId="7" applyFont="1" applyBorder="1" applyAlignment="1">
      <alignment vertical="top" wrapText="1"/>
    </xf>
    <xf numFmtId="0" fontId="1" fillId="0" borderId="22" xfId="7" applyFont="1" applyBorder="1" applyAlignment="1">
      <alignment vertical="center" wrapText="1"/>
    </xf>
    <xf numFmtId="0" fontId="1" fillId="0" borderId="66" xfId="7" applyFont="1" applyBorder="1" applyAlignment="1">
      <alignment vertical="center" wrapText="1"/>
    </xf>
    <xf numFmtId="0" fontId="1" fillId="0" borderId="25" xfId="7" applyFont="1" applyBorder="1" applyAlignment="1">
      <alignment vertical="center" wrapText="1"/>
    </xf>
    <xf numFmtId="0" fontId="1" fillId="0" borderId="15" xfId="7" applyFont="1" applyBorder="1" applyAlignment="1">
      <alignment vertical="center" wrapText="1"/>
    </xf>
    <xf numFmtId="0" fontId="10" fillId="0" borderId="39" xfId="0" applyFont="1" applyBorder="1" applyAlignment="1">
      <alignment vertical="center" wrapText="1" shrinkToFit="1"/>
    </xf>
    <xf numFmtId="0" fontId="10" fillId="0" borderId="39" xfId="0" applyFont="1" applyBorder="1" applyAlignment="1">
      <alignment horizontal="center" vertical="center" shrinkToFit="1"/>
    </xf>
    <xf numFmtId="0" fontId="10" fillId="0" borderId="23" xfId="0" applyFont="1" applyBorder="1" applyAlignment="1">
      <alignment vertical="center" wrapText="1" shrinkToFit="1"/>
    </xf>
    <xf numFmtId="0" fontId="10" fillId="0" borderId="23" xfId="0" applyFont="1" applyBorder="1" applyAlignment="1">
      <alignment horizontal="center" vertical="center" shrinkToFit="1"/>
    </xf>
    <xf numFmtId="0" fontId="27" fillId="0" borderId="23" xfId="0" applyFont="1" applyBorder="1" applyAlignment="1">
      <alignment vertical="center" wrapText="1" shrinkToFit="1"/>
    </xf>
    <xf numFmtId="0" fontId="34" fillId="0" borderId="23" xfId="0" applyFont="1" applyBorder="1" applyAlignment="1">
      <alignment vertical="center" wrapText="1" shrinkToFit="1"/>
    </xf>
    <xf numFmtId="0" fontId="10" fillId="0" borderId="27" xfId="0" applyFont="1" applyBorder="1" applyAlignment="1">
      <alignment vertical="center" wrapText="1" shrinkToFit="1"/>
    </xf>
    <xf numFmtId="0" fontId="10" fillId="0" borderId="27" xfId="0" applyFont="1" applyBorder="1" applyAlignment="1">
      <alignment horizontal="center" vertical="center" shrinkToFit="1"/>
    </xf>
    <xf numFmtId="0" fontId="10" fillId="0" borderId="11" xfId="0" applyFont="1" applyBorder="1" applyAlignment="1">
      <alignment vertical="center" shrinkToFit="1"/>
    </xf>
    <xf numFmtId="0" fontId="10" fillId="0" borderId="11"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9" xfId="0" applyFont="1" applyBorder="1" applyAlignment="1">
      <alignment vertical="center" wrapText="1" shrinkToFit="1"/>
    </xf>
    <xf numFmtId="0" fontId="10" fillId="0" borderId="38" xfId="0" applyFont="1" applyBorder="1" applyAlignment="1">
      <alignment vertical="center" wrapText="1" shrinkToFit="1"/>
    </xf>
    <xf numFmtId="0" fontId="10" fillId="0" borderId="38" xfId="0" applyFont="1" applyBorder="1" applyAlignment="1">
      <alignment horizontal="center" vertical="center" shrinkToFit="1"/>
    </xf>
    <xf numFmtId="0" fontId="11" fillId="0" borderId="11" xfId="0" applyFont="1" applyBorder="1" applyAlignment="1">
      <alignment vertical="center" shrinkToFit="1"/>
    </xf>
    <xf numFmtId="0" fontId="1" fillId="2" borderId="5" xfId="0" applyFont="1" applyFill="1" applyBorder="1" applyAlignment="1">
      <alignment horizontal="center" vertical="center"/>
    </xf>
    <xf numFmtId="0" fontId="1" fillId="2" borderId="11" xfId="0" applyFont="1" applyFill="1" applyBorder="1" applyAlignment="1">
      <alignment vertical="center"/>
    </xf>
    <xf numFmtId="0" fontId="1" fillId="2" borderId="0" xfId="0" applyFont="1" applyFill="1" applyAlignment="1">
      <alignment vertical="center"/>
    </xf>
    <xf numFmtId="0" fontId="22" fillId="2" borderId="0" xfId="0" applyFont="1" applyFill="1" applyAlignment="1">
      <alignment vertical="center"/>
    </xf>
    <xf numFmtId="0" fontId="23" fillId="2" borderId="0" xfId="0" applyFont="1" applyFill="1" applyAlignment="1">
      <alignment horizontal="centerContinuous" vertical="center"/>
    </xf>
    <xf numFmtId="0" fontId="1" fillId="2" borderId="0" xfId="0" applyFont="1" applyFill="1" applyAlignment="1">
      <alignment horizontal="centerContinuous" vertical="center"/>
    </xf>
    <xf numFmtId="0" fontId="1" fillId="2" borderId="5" xfId="0" applyFont="1" applyFill="1" applyBorder="1" applyAlignment="1">
      <alignment horizontal="centerContinuous" vertical="center"/>
    </xf>
    <xf numFmtId="0" fontId="1" fillId="2" borderId="2" xfId="0" applyFont="1" applyFill="1" applyBorder="1" applyAlignment="1">
      <alignment horizontal="centerContinuous" vertical="center"/>
    </xf>
    <xf numFmtId="0" fontId="1" fillId="2" borderId="53" xfId="0" applyFont="1" applyFill="1" applyBorder="1" applyAlignment="1">
      <alignment horizontal="centerContinuous" vertical="center"/>
    </xf>
    <xf numFmtId="0" fontId="1" fillId="2" borderId="53" xfId="0" applyFont="1" applyFill="1" applyBorder="1" applyAlignment="1">
      <alignment vertic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shrinkToFit="1"/>
    </xf>
    <xf numFmtId="0" fontId="1" fillId="2" borderId="67" xfId="0" applyFont="1" applyFill="1" applyBorder="1" applyAlignment="1">
      <alignment vertical="center"/>
    </xf>
    <xf numFmtId="0" fontId="1" fillId="2" borderId="53"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43" xfId="0" applyFont="1" applyFill="1" applyBorder="1" applyAlignment="1">
      <alignment horizontal="center" vertical="center" wrapText="1"/>
    </xf>
    <xf numFmtId="0" fontId="1" fillId="2" borderId="43" xfId="0" applyFont="1" applyFill="1" applyBorder="1" applyAlignment="1">
      <alignment horizontal="center" vertical="center"/>
    </xf>
    <xf numFmtId="0" fontId="1" fillId="2" borderId="70" xfId="0" applyFont="1" applyFill="1" applyBorder="1" applyAlignment="1">
      <alignment horizontal="center" vertical="center"/>
    </xf>
    <xf numFmtId="0" fontId="1" fillId="2" borderId="23" xfId="0" applyFont="1" applyFill="1" applyBorder="1" applyAlignment="1">
      <alignment horizontal="center" vertical="center" wrapText="1"/>
    </xf>
    <xf numFmtId="0" fontId="1" fillId="2" borderId="71" xfId="0" applyFont="1" applyFill="1" applyBorder="1" applyAlignment="1">
      <alignment horizontal="center" vertical="center"/>
    </xf>
    <xf numFmtId="0" fontId="1" fillId="2" borderId="45" xfId="0" applyFont="1" applyFill="1" applyBorder="1" applyAlignment="1">
      <alignment horizontal="center" vertical="center" wrapText="1"/>
    </xf>
    <xf numFmtId="0" fontId="1" fillId="2" borderId="45" xfId="0" applyFont="1" applyFill="1" applyBorder="1" applyAlignment="1">
      <alignment horizontal="center" vertical="center"/>
    </xf>
    <xf numFmtId="0" fontId="1" fillId="2" borderId="72" xfId="0" applyFont="1" applyFill="1" applyBorder="1" applyAlignment="1">
      <alignment horizontal="center" vertical="center"/>
    </xf>
    <xf numFmtId="0" fontId="1" fillId="2" borderId="39" xfId="0" applyFont="1" applyFill="1" applyBorder="1" applyAlignment="1">
      <alignment horizontal="center" vertical="center" wrapText="1"/>
    </xf>
    <xf numFmtId="0" fontId="1" fillId="2" borderId="73" xfId="0" applyFont="1" applyFill="1" applyBorder="1" applyAlignment="1">
      <alignment horizontal="center" vertical="center"/>
    </xf>
    <xf numFmtId="0" fontId="3" fillId="0" borderId="0" xfId="0" applyFont="1" applyAlignment="1">
      <alignment horizontal="left"/>
    </xf>
    <xf numFmtId="0" fontId="1" fillId="0" borderId="0" xfId="0" applyFont="1" applyAlignment="1">
      <alignment horizontal="right" vertical="center"/>
    </xf>
    <xf numFmtId="0" fontId="22" fillId="0" borderId="0" xfId="0" applyFont="1" applyAlignment="1">
      <alignment vertical="center"/>
    </xf>
    <xf numFmtId="0" fontId="6" fillId="0" borderId="74" xfId="0" applyFont="1" applyBorder="1" applyAlignment="1">
      <alignment horizontal="center" vertical="center"/>
    </xf>
    <xf numFmtId="0" fontId="1" fillId="0" borderId="74" xfId="0" applyFont="1" applyBorder="1" applyAlignment="1">
      <alignment horizontal="center" vertical="center"/>
    </xf>
    <xf numFmtId="0" fontId="1" fillId="0" borderId="74" xfId="0" applyFont="1" applyBorder="1" applyAlignment="1">
      <alignment horizontal="center" vertical="center" wrapText="1" shrinkToFit="1"/>
    </xf>
    <xf numFmtId="49" fontId="1" fillId="0" borderId="74" xfId="0" applyNumberFormat="1" applyFont="1" applyBorder="1" applyAlignment="1">
      <alignment vertical="center" wrapText="1" shrinkToFit="1"/>
    </xf>
    <xf numFmtId="0" fontId="1" fillId="0" borderId="74" xfId="0" applyFont="1" applyBorder="1" applyAlignment="1">
      <alignment vertical="center"/>
    </xf>
    <xf numFmtId="0" fontId="1" fillId="0" borderId="74" xfId="0" applyFont="1" applyBorder="1" applyAlignment="1">
      <alignment vertical="center" wrapText="1" shrinkToFit="1"/>
    </xf>
    <xf numFmtId="0" fontId="32" fillId="0" borderId="0" xfId="0" applyFont="1" applyAlignment="1">
      <alignment vertical="center"/>
    </xf>
    <xf numFmtId="0" fontId="1" fillId="2" borderId="75" xfId="0" applyFont="1" applyFill="1" applyBorder="1" applyAlignment="1">
      <alignment horizontal="center" vertical="center"/>
    </xf>
    <xf numFmtId="0" fontId="1" fillId="2" borderId="76" xfId="0" applyFont="1" applyFill="1" applyBorder="1" applyAlignment="1">
      <alignment horizontal="center" vertical="center"/>
    </xf>
    <xf numFmtId="0" fontId="1" fillId="2" borderId="77" xfId="0" applyFont="1" applyFill="1" applyBorder="1" applyAlignment="1">
      <alignment horizontal="center" vertical="center"/>
    </xf>
    <xf numFmtId="0" fontId="1" fillId="2" borderId="2" xfId="0" applyFont="1" applyFill="1" applyBorder="1" applyAlignment="1">
      <alignment horizontal="left" vertical="center" indent="1"/>
    </xf>
    <xf numFmtId="0" fontId="0" fillId="0" borderId="78" xfId="0" applyBorder="1" applyAlignment="1">
      <alignment vertical="center"/>
    </xf>
    <xf numFmtId="0" fontId="0" fillId="0" borderId="79" xfId="0" applyBorder="1" applyAlignment="1">
      <alignment vertical="center"/>
    </xf>
    <xf numFmtId="0" fontId="0" fillId="0" borderId="80" xfId="0" applyBorder="1" applyAlignment="1">
      <alignment vertical="center"/>
    </xf>
    <xf numFmtId="0" fontId="0" fillId="0" borderId="81" xfId="0" applyBorder="1" applyAlignment="1">
      <alignment vertical="center"/>
    </xf>
    <xf numFmtId="0" fontId="0" fillId="0" borderId="82" xfId="0" applyBorder="1" applyAlignment="1">
      <alignment vertical="center"/>
    </xf>
    <xf numFmtId="0" fontId="0" fillId="0" borderId="1" xfId="0" applyBorder="1" applyAlignment="1">
      <alignment horizontal="center" vertical="center"/>
    </xf>
    <xf numFmtId="183" fontId="0" fillId="0" borderId="1" xfId="0" applyNumberFormat="1" applyBorder="1" applyAlignment="1">
      <alignment vertical="center"/>
    </xf>
    <xf numFmtId="0" fontId="0" fillId="0" borderId="83" xfId="0" applyBorder="1" applyAlignment="1">
      <alignment vertical="center"/>
    </xf>
    <xf numFmtId="0" fontId="0" fillId="0" borderId="84" xfId="0" applyBorder="1" applyAlignment="1">
      <alignment vertical="center"/>
    </xf>
    <xf numFmtId="0" fontId="0" fillId="0" borderId="85" xfId="0" applyBorder="1" applyAlignment="1">
      <alignment vertical="center"/>
    </xf>
    <xf numFmtId="0" fontId="11" fillId="0" borderId="0" xfId="0" applyFont="1" applyAlignment="1">
      <alignment horizontal="left"/>
    </xf>
    <xf numFmtId="0" fontId="0" fillId="0" borderId="1" xfId="0" applyBorder="1" applyAlignment="1">
      <alignment vertical="center" shrinkToFit="1"/>
    </xf>
    <xf numFmtId="184" fontId="0" fillId="0" borderId="4" xfId="0" applyNumberFormat="1" applyBorder="1" applyAlignment="1">
      <alignment vertical="center"/>
    </xf>
    <xf numFmtId="0" fontId="0" fillId="0" borderId="0" xfId="0" applyAlignment="1">
      <alignment vertical="center" wrapText="1"/>
    </xf>
    <xf numFmtId="183" fontId="0" fillId="0" borderId="11" xfId="0" applyNumberFormat="1" applyBorder="1" applyAlignment="1">
      <alignment vertical="center"/>
    </xf>
    <xf numFmtId="182" fontId="0" fillId="0" borderId="13" xfId="0" applyNumberFormat="1" applyBorder="1" applyAlignment="1">
      <alignment vertical="center"/>
    </xf>
    <xf numFmtId="0" fontId="0" fillId="0" borderId="5" xfId="0" applyBorder="1"/>
    <xf numFmtId="0" fontId="1" fillId="2" borderId="7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38" xfId="0" applyFont="1" applyFill="1" applyBorder="1" applyAlignment="1">
      <alignment horizontal="center" vertical="center"/>
    </xf>
    <xf numFmtId="183" fontId="1" fillId="2" borderId="26" xfId="0" applyNumberFormat="1" applyFont="1" applyFill="1" applyBorder="1" applyAlignment="1">
      <alignment horizontal="center" vertical="center"/>
    </xf>
    <xf numFmtId="183" fontId="1" fillId="2" borderId="23" xfId="0" applyNumberFormat="1" applyFont="1" applyFill="1" applyBorder="1" applyAlignment="1">
      <alignment horizontal="center" vertical="center"/>
    </xf>
    <xf numFmtId="0" fontId="1" fillId="2" borderId="86" xfId="0" applyFont="1" applyFill="1" applyBorder="1" applyAlignment="1">
      <alignment vertical="center"/>
    </xf>
    <xf numFmtId="0" fontId="1" fillId="2" borderId="72" xfId="0" applyFont="1" applyFill="1" applyBorder="1" applyAlignment="1">
      <alignment vertical="center"/>
    </xf>
    <xf numFmtId="0" fontId="1" fillId="2" borderId="87" xfId="0" applyFont="1" applyFill="1" applyBorder="1" applyAlignment="1">
      <alignment vertical="center"/>
    </xf>
    <xf numFmtId="0" fontId="1" fillId="2" borderId="88" xfId="0" applyFont="1" applyFill="1" applyBorder="1" applyAlignment="1">
      <alignment vertical="center"/>
    </xf>
    <xf numFmtId="0" fontId="1" fillId="2" borderId="45" xfId="0" applyFont="1" applyFill="1" applyBorder="1" applyAlignment="1">
      <alignment vertical="center"/>
    </xf>
    <xf numFmtId="0" fontId="1" fillId="2" borderId="89" xfId="0" applyFont="1" applyFill="1" applyBorder="1" applyAlignment="1">
      <alignment vertical="center"/>
    </xf>
    <xf numFmtId="0" fontId="1" fillId="2" borderId="90" xfId="0" applyFont="1" applyFill="1" applyBorder="1" applyAlignment="1">
      <alignment vertical="center"/>
    </xf>
    <xf numFmtId="0" fontId="1" fillId="2" borderId="39" xfId="0" applyFont="1" applyFill="1" applyBorder="1" applyAlignment="1">
      <alignment vertical="center"/>
    </xf>
    <xf numFmtId="0" fontId="25" fillId="2" borderId="9" xfId="0" applyFont="1" applyFill="1" applyBorder="1" applyAlignment="1">
      <alignment vertical="center" wrapText="1"/>
    </xf>
    <xf numFmtId="0" fontId="25" fillId="2" borderId="13" xfId="0" applyFont="1" applyFill="1" applyBorder="1" applyAlignment="1">
      <alignment vertical="center" wrapText="1"/>
    </xf>
    <xf numFmtId="0" fontId="25" fillId="2" borderId="11" xfId="0" applyFont="1" applyFill="1" applyBorder="1" applyAlignment="1">
      <alignment vertical="center"/>
    </xf>
    <xf numFmtId="0" fontId="25" fillId="2" borderId="9" xfId="0" applyFont="1" applyFill="1" applyBorder="1" applyAlignment="1">
      <alignment vertical="center"/>
    </xf>
    <xf numFmtId="0" fontId="25" fillId="2" borderId="13" xfId="0" applyFont="1" applyFill="1" applyBorder="1" applyAlignment="1">
      <alignment vertical="center"/>
    </xf>
    <xf numFmtId="0" fontId="25" fillId="2" borderId="11" xfId="0" applyFont="1" applyFill="1" applyBorder="1" applyAlignment="1">
      <alignment horizontal="center" vertical="center"/>
    </xf>
    <xf numFmtId="0" fontId="25" fillId="2" borderId="1" xfId="0" applyFont="1" applyFill="1" applyBorder="1" applyAlignment="1">
      <alignment vertical="center"/>
    </xf>
    <xf numFmtId="188" fontId="8" fillId="0" borderId="0" xfId="0" applyNumberFormat="1" applyFont="1" applyAlignment="1">
      <alignment horizontal="right" vertical="center"/>
    </xf>
    <xf numFmtId="49" fontId="1" fillId="0" borderId="74" xfId="0" applyNumberFormat="1" applyFont="1" applyBorder="1" applyAlignment="1">
      <alignment horizontal="center" vertical="center" wrapText="1" shrinkToFit="1"/>
    </xf>
    <xf numFmtId="49" fontId="1" fillId="0" borderId="74" xfId="0" applyNumberFormat="1" applyFont="1" applyBorder="1" applyAlignment="1">
      <alignment horizontal="center" vertical="center"/>
    </xf>
    <xf numFmtId="49" fontId="1" fillId="0" borderId="74" xfId="0" applyNumberFormat="1" applyFont="1" applyBorder="1" applyAlignment="1">
      <alignment horizontal="center" vertical="center" shrinkToFit="1"/>
    </xf>
    <xf numFmtId="0" fontId="1" fillId="2" borderId="1" xfId="0" applyFont="1" applyFill="1" applyBorder="1" applyAlignment="1">
      <alignment horizontal="center" vertical="center" wrapText="1"/>
    </xf>
    <xf numFmtId="0" fontId="1" fillId="0" borderId="13" xfId="0" applyFont="1" applyBorder="1" applyAlignment="1">
      <alignment horizontal="center" vertical="center" shrinkToFit="1"/>
    </xf>
    <xf numFmtId="0" fontId="1" fillId="0" borderId="29" xfId="0" applyFont="1" applyBorder="1" applyAlignment="1">
      <alignment horizontal="center" vertical="center" wrapText="1"/>
    </xf>
    <xf numFmtId="183" fontId="0" fillId="0" borderId="9" xfId="0" applyNumberFormat="1" applyBorder="1" applyAlignment="1">
      <alignment vertical="center"/>
    </xf>
    <xf numFmtId="189" fontId="0" fillId="0" borderId="13" xfId="0" applyNumberFormat="1" applyBorder="1" applyAlignment="1">
      <alignment vertical="center"/>
    </xf>
    <xf numFmtId="183" fontId="10" fillId="0" borderId="1" xfId="0" applyNumberFormat="1" applyFont="1" applyBorder="1" applyAlignment="1">
      <alignment vertical="center" shrinkToFit="1"/>
    </xf>
    <xf numFmtId="0" fontId="6" fillId="0" borderId="91" xfId="0" applyFont="1" applyBorder="1" applyAlignment="1">
      <alignment horizontal="center" vertical="center"/>
    </xf>
    <xf numFmtId="0" fontId="1" fillId="0" borderId="91" xfId="0" applyFont="1" applyBorder="1" applyAlignment="1">
      <alignment horizontal="center" vertical="center"/>
    </xf>
    <xf numFmtId="0" fontId="1" fillId="0" borderId="91" xfId="0" applyFont="1" applyBorder="1" applyAlignment="1">
      <alignment horizontal="center" vertical="center" wrapText="1"/>
    </xf>
    <xf numFmtId="0" fontId="1" fillId="0" borderId="91" xfId="0" applyFont="1" applyBorder="1" applyAlignment="1">
      <alignment horizontal="center" vertical="center" wrapText="1" shrinkToFit="1"/>
    </xf>
    <xf numFmtId="49" fontId="1" fillId="0" borderId="91" xfId="0" applyNumberFormat="1" applyFont="1" applyBorder="1" applyAlignment="1">
      <alignment horizontal="center" vertical="center" wrapText="1" shrinkToFit="1"/>
    </xf>
    <xf numFmtId="49" fontId="1" fillId="0" borderId="91" xfId="0" applyNumberFormat="1" applyFont="1" applyBorder="1" applyAlignment="1">
      <alignment vertical="center" wrapText="1" shrinkToFit="1"/>
    </xf>
    <xf numFmtId="0" fontId="1" fillId="0" borderId="91" xfId="0" applyFont="1" applyBorder="1" applyAlignment="1">
      <alignment vertical="center"/>
    </xf>
    <xf numFmtId="49" fontId="7" fillId="0" borderId="29" xfId="0" applyNumberFormat="1" applyFont="1" applyBorder="1" applyAlignment="1">
      <alignment horizontal="center" vertical="center" shrinkToFit="1"/>
    </xf>
    <xf numFmtId="0" fontId="7" fillId="0" borderId="3" xfId="0" applyFont="1" applyBorder="1" applyAlignment="1">
      <alignment horizontal="center" shrinkToFit="1"/>
    </xf>
    <xf numFmtId="0" fontId="13" fillId="0" borderId="21" xfId="0" applyFont="1" applyBorder="1" applyAlignment="1">
      <alignment horizontal="center" vertical="center" shrinkToFit="1"/>
    </xf>
    <xf numFmtId="0" fontId="1" fillId="0" borderId="15" xfId="0" applyFont="1" applyBorder="1" applyAlignment="1">
      <alignment horizontal="center" vertical="center" shrinkToFit="1"/>
    </xf>
    <xf numFmtId="191" fontId="1" fillId="0" borderId="0" xfId="0" applyNumberFormat="1" applyFont="1" applyAlignment="1">
      <alignment vertical="center"/>
    </xf>
    <xf numFmtId="0" fontId="1" fillId="0" borderId="28" xfId="0" applyFont="1" applyBorder="1" applyAlignment="1">
      <alignment horizontal="center" vertical="center" shrinkToFit="1"/>
    </xf>
    <xf numFmtId="0" fontId="1" fillId="0" borderId="57"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vertical="center" wrapText="1"/>
    </xf>
    <xf numFmtId="49" fontId="1" fillId="0" borderId="91" xfId="0" applyNumberFormat="1" applyFont="1" applyBorder="1" applyAlignment="1">
      <alignment horizontal="center" vertical="center" shrinkToFit="1"/>
    </xf>
    <xf numFmtId="192" fontId="8" fillId="0" borderId="0" xfId="0" applyNumberFormat="1" applyFont="1" applyAlignment="1">
      <alignment horizontal="left" vertical="center"/>
    </xf>
    <xf numFmtId="0" fontId="6" fillId="0" borderId="96" xfId="0" applyFont="1" applyBorder="1" applyAlignment="1">
      <alignment horizontal="center" vertical="center"/>
    </xf>
    <xf numFmtId="0" fontId="1" fillId="0" borderId="96" xfId="0" applyFont="1" applyBorder="1" applyAlignment="1">
      <alignment horizontal="center" vertical="center"/>
    </xf>
    <xf numFmtId="0" fontId="1" fillId="0" borderId="96" xfId="0" applyFont="1" applyBorder="1" applyAlignment="1">
      <alignment horizontal="center" vertical="center" wrapText="1"/>
    </xf>
    <xf numFmtId="0" fontId="1" fillId="0" borderId="96" xfId="0" applyFont="1" applyBorder="1" applyAlignment="1">
      <alignment horizontal="center" vertical="center" wrapText="1" shrinkToFit="1"/>
    </xf>
    <xf numFmtId="49" fontId="1" fillId="0" borderId="96" xfId="0" applyNumberFormat="1" applyFont="1" applyBorder="1" applyAlignment="1">
      <alignment horizontal="center" vertical="center" wrapText="1" shrinkToFit="1"/>
    </xf>
    <xf numFmtId="49" fontId="1" fillId="0" borderId="96" xfId="0" applyNumberFormat="1" applyFont="1" applyBorder="1" applyAlignment="1">
      <alignment horizontal="center" vertical="center" shrinkToFit="1"/>
    </xf>
    <xf numFmtId="49" fontId="1" fillId="0" borderId="96" xfId="0" applyNumberFormat="1" applyFont="1" applyBorder="1" applyAlignment="1">
      <alignment vertical="center" wrapText="1" shrinkToFit="1"/>
    </xf>
    <xf numFmtId="0" fontId="1" fillId="0" borderId="96" xfId="0" applyFont="1" applyBorder="1" applyAlignment="1">
      <alignment vertical="center"/>
    </xf>
    <xf numFmtId="0" fontId="6" fillId="0" borderId="97" xfId="0" applyFont="1" applyBorder="1" applyAlignment="1">
      <alignment horizontal="center" vertical="center"/>
    </xf>
    <xf numFmtId="0" fontId="1" fillId="0" borderId="97" xfId="0" applyFont="1" applyBorder="1" applyAlignment="1">
      <alignment horizontal="center" vertical="center"/>
    </xf>
    <xf numFmtId="0" fontId="1" fillId="0" borderId="97" xfId="0" applyFont="1" applyBorder="1" applyAlignment="1">
      <alignment horizontal="center" vertical="center" wrapText="1"/>
    </xf>
    <xf numFmtId="0" fontId="1" fillId="0" borderId="97" xfId="0" applyFont="1" applyBorder="1" applyAlignment="1">
      <alignment horizontal="center" vertical="center" wrapText="1" shrinkToFit="1"/>
    </xf>
    <xf numFmtId="49" fontId="1" fillId="0" borderId="97" xfId="0" applyNumberFormat="1" applyFont="1" applyBorder="1" applyAlignment="1">
      <alignment horizontal="center" vertical="center" wrapText="1" shrinkToFit="1"/>
    </xf>
    <xf numFmtId="49" fontId="1" fillId="0" borderId="97" xfId="0" applyNumberFormat="1" applyFont="1" applyBorder="1" applyAlignment="1">
      <alignment horizontal="center" vertical="center" shrinkToFit="1"/>
    </xf>
    <xf numFmtId="49" fontId="1" fillId="0" borderId="97" xfId="0" applyNumberFormat="1" applyFont="1" applyBorder="1" applyAlignment="1">
      <alignment vertical="center" wrapText="1" shrinkToFit="1"/>
    </xf>
    <xf numFmtId="0" fontId="1" fillId="0" borderId="97" xfId="0" applyFont="1" applyBorder="1" applyAlignment="1">
      <alignment vertical="center"/>
    </xf>
    <xf numFmtId="49" fontId="1" fillId="0" borderId="97" xfId="0" applyNumberFormat="1" applyFont="1" applyBorder="1" applyAlignment="1">
      <alignment horizontal="center" vertical="center"/>
    </xf>
    <xf numFmtId="0" fontId="1" fillId="0" borderId="97" xfId="0" applyFont="1" applyBorder="1" applyAlignment="1">
      <alignment vertical="center" wrapText="1" shrinkToFit="1"/>
    </xf>
    <xf numFmtId="0" fontId="7" fillId="0" borderId="9" xfId="0" applyFont="1" applyBorder="1" applyAlignment="1">
      <alignment horizontal="center" vertical="center" shrinkToFit="1"/>
    </xf>
    <xf numFmtId="0" fontId="7" fillId="0" borderId="18" xfId="0" applyFont="1" applyBorder="1" applyAlignment="1">
      <alignment horizontal="center" vertical="center" shrinkToFit="1"/>
    </xf>
    <xf numFmtId="0" fontId="1" fillId="0" borderId="21" xfId="0" applyFont="1" applyBorder="1" applyAlignment="1">
      <alignment horizontal="center" vertical="center" shrinkToFit="1"/>
    </xf>
    <xf numFmtId="0" fontId="7" fillId="0" borderId="21" xfId="0" applyFont="1" applyBorder="1" applyAlignment="1">
      <alignment horizontal="center" vertical="center" shrinkToFit="1"/>
    </xf>
    <xf numFmtId="193" fontId="0" fillId="0" borderId="4" xfId="0" applyNumberFormat="1" applyBorder="1" applyAlignment="1">
      <alignment horizontal="right" vertical="center"/>
    </xf>
    <xf numFmtId="49" fontId="1" fillId="0" borderId="0" xfId="0" applyNumberFormat="1" applyFont="1" applyAlignment="1">
      <alignment horizontal="center" vertical="center"/>
    </xf>
    <xf numFmtId="0" fontId="1" fillId="0" borderId="0" xfId="0" applyFont="1" applyAlignment="1">
      <alignment vertical="center" wrapText="1" shrinkToFit="1"/>
    </xf>
    <xf numFmtId="0" fontId="6" fillId="0" borderId="98" xfId="0" applyFont="1" applyBorder="1" applyAlignment="1">
      <alignment horizontal="center" vertical="center"/>
    </xf>
    <xf numFmtId="0" fontId="1" fillId="0" borderId="98" xfId="0" applyFont="1" applyBorder="1" applyAlignment="1">
      <alignment horizontal="center" vertical="center"/>
    </xf>
    <xf numFmtId="0" fontId="1" fillId="0" borderId="98" xfId="0" applyFont="1" applyBorder="1" applyAlignment="1">
      <alignment horizontal="center" vertical="center" wrapText="1"/>
    </xf>
    <xf numFmtId="49" fontId="1" fillId="0" borderId="98" xfId="0" applyNumberFormat="1" applyFont="1" applyBorder="1" applyAlignment="1">
      <alignment horizontal="center" vertical="center"/>
    </xf>
    <xf numFmtId="0" fontId="1" fillId="0" borderId="98" xfId="0" applyFont="1" applyBorder="1" applyAlignment="1">
      <alignment vertical="center" wrapText="1" shrinkToFit="1"/>
    </xf>
    <xf numFmtId="0" fontId="1" fillId="0" borderId="98" xfId="0" applyFont="1" applyBorder="1" applyAlignment="1">
      <alignment horizontal="center" vertical="center" wrapText="1" shrinkToFit="1"/>
    </xf>
    <xf numFmtId="0" fontId="1" fillId="0" borderId="98" xfId="0" applyFont="1" applyBorder="1" applyAlignment="1">
      <alignment vertical="center"/>
    </xf>
    <xf numFmtId="0" fontId="6" fillId="0" borderId="99" xfId="0" applyFont="1" applyBorder="1" applyAlignment="1">
      <alignment horizontal="center" vertical="center"/>
    </xf>
    <xf numFmtId="0" fontId="1" fillId="0" borderId="99" xfId="0" applyFont="1" applyBorder="1" applyAlignment="1">
      <alignment horizontal="center" vertical="center"/>
    </xf>
    <xf numFmtId="0" fontId="1" fillId="0" borderId="99" xfId="0" applyFont="1" applyBorder="1" applyAlignment="1">
      <alignment horizontal="center" vertical="center" wrapText="1"/>
    </xf>
    <xf numFmtId="49" fontId="1" fillId="0" borderId="99" xfId="0" applyNumberFormat="1" applyFont="1" applyBorder="1" applyAlignment="1">
      <alignment horizontal="center" vertical="center"/>
    </xf>
    <xf numFmtId="0" fontId="1" fillId="0" borderId="99" xfId="0" applyFont="1" applyBorder="1" applyAlignment="1">
      <alignment vertical="center" wrapText="1" shrinkToFit="1"/>
    </xf>
    <xf numFmtId="0" fontId="1" fillId="0" borderId="99" xfId="0" applyFont="1" applyBorder="1" applyAlignment="1">
      <alignment horizontal="center" vertical="center" wrapText="1" shrinkToFit="1"/>
    </xf>
    <xf numFmtId="0" fontId="1" fillId="0" borderId="99" xfId="0" applyFont="1" applyBorder="1" applyAlignment="1">
      <alignment vertical="center"/>
    </xf>
    <xf numFmtId="0" fontId="1" fillId="0" borderId="0" xfId="0" applyFont="1" applyAlignment="1">
      <alignment horizontal="center" vertical="center" textRotation="255"/>
    </xf>
    <xf numFmtId="0" fontId="1" fillId="2" borderId="49" xfId="0" applyFont="1" applyFill="1" applyBorder="1" applyAlignment="1">
      <alignment horizontal="right" vertical="center" indent="1"/>
    </xf>
    <xf numFmtId="0" fontId="1" fillId="2" borderId="44" xfId="0" applyFont="1" applyFill="1" applyBorder="1" applyAlignment="1">
      <alignment horizontal="right" vertical="center" indent="1"/>
    </xf>
    <xf numFmtId="0" fontId="10" fillId="0" borderId="1" xfId="0" applyFont="1" applyBorder="1" applyAlignment="1">
      <alignment vertical="center"/>
    </xf>
    <xf numFmtId="0" fontId="36" fillId="0" borderId="39" xfId="0" applyFont="1" applyBorder="1" applyAlignment="1">
      <alignment vertical="center" wrapText="1" shrinkToFit="1"/>
    </xf>
    <xf numFmtId="0" fontId="36" fillId="0" borderId="23" xfId="0" applyFont="1" applyBorder="1" applyAlignment="1">
      <alignment vertical="center" wrapText="1" shrinkToFit="1"/>
    </xf>
    <xf numFmtId="0" fontId="1" fillId="0" borderId="31"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51" xfId="0" applyFont="1" applyBorder="1" applyAlignment="1">
      <alignment horizontal="center"/>
    </xf>
    <xf numFmtId="0" fontId="1" fillId="0" borderId="100" xfId="0" applyFont="1" applyBorder="1" applyAlignment="1">
      <alignment horizontal="center" vertical="center"/>
    </xf>
    <xf numFmtId="0" fontId="1" fillId="0" borderId="0" xfId="6" applyFont="1" applyAlignment="1">
      <alignment horizontal="center" vertical="center" wrapText="1"/>
    </xf>
    <xf numFmtId="0" fontId="1" fillId="0" borderId="15" xfId="6" applyFont="1" applyBorder="1" applyAlignment="1">
      <alignment horizontal="center" vertical="center" wrapText="1"/>
    </xf>
    <xf numFmtId="0" fontId="25" fillId="2" borderId="97" xfId="0" applyFont="1" applyFill="1" applyBorder="1" applyAlignment="1">
      <alignment vertical="center" wrapText="1"/>
    </xf>
    <xf numFmtId="0" fontId="1" fillId="2" borderId="2" xfId="0" applyFont="1" applyFill="1" applyBorder="1" applyAlignment="1">
      <alignment vertical="center"/>
    </xf>
    <xf numFmtId="0" fontId="1" fillId="2" borderId="21" xfId="0" applyFont="1" applyFill="1" applyBorder="1" applyAlignment="1">
      <alignment horizontal="center" vertical="center"/>
    </xf>
    <xf numFmtId="0" fontId="1" fillId="2" borderId="32" xfId="0" applyFont="1" applyFill="1" applyBorder="1" applyAlignment="1">
      <alignment horizontal="center" vertical="center"/>
    </xf>
    <xf numFmtId="0" fontId="1" fillId="2" borderId="9" xfId="0" applyFont="1" applyFill="1" applyBorder="1" applyAlignment="1">
      <alignment vertical="center"/>
    </xf>
    <xf numFmtId="0" fontId="1" fillId="2" borderId="13" xfId="0" applyFont="1" applyFill="1" applyBorder="1" applyAlignment="1">
      <alignment horizontal="center" vertical="center"/>
    </xf>
    <xf numFmtId="0" fontId="1" fillId="2" borderId="3" xfId="0" applyFont="1" applyFill="1" applyBorder="1" applyAlignment="1">
      <alignment vertical="center"/>
    </xf>
    <xf numFmtId="0" fontId="1" fillId="2" borderId="40" xfId="0" applyFont="1" applyFill="1" applyBorder="1" applyAlignment="1">
      <alignment vertic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2" xfId="0" applyFont="1" applyBorder="1" applyAlignment="1">
      <alignment horizontal="center" vertical="center"/>
    </xf>
    <xf numFmtId="14" fontId="1" fillId="0" borderId="0" xfId="0" applyNumberFormat="1" applyFont="1"/>
    <xf numFmtId="0" fontId="1" fillId="0" borderId="5" xfId="0" applyFont="1" applyBorder="1"/>
    <xf numFmtId="0" fontId="1" fillId="2" borderId="15" xfId="0" applyFont="1" applyFill="1" applyBorder="1" applyAlignment="1">
      <alignment vertical="center"/>
    </xf>
    <xf numFmtId="0" fontId="0" fillId="2" borderId="5" xfId="0" applyFill="1" applyBorder="1" applyAlignment="1">
      <alignment vertical="center"/>
    </xf>
    <xf numFmtId="0" fontId="0" fillId="2" borderId="50" xfId="0" applyFill="1" applyBorder="1" applyAlignment="1">
      <alignment vertical="center"/>
    </xf>
    <xf numFmtId="0" fontId="8" fillId="2" borderId="13" xfId="0" applyFont="1" applyFill="1" applyBorder="1" applyAlignment="1">
      <alignment vertical="center"/>
    </xf>
    <xf numFmtId="0" fontId="1" fillId="2" borderId="21" xfId="0" applyFont="1" applyFill="1" applyBorder="1" applyAlignment="1">
      <alignment vertical="center"/>
    </xf>
    <xf numFmtId="0" fontId="0" fillId="2" borderId="0" xfId="0" applyFill="1" applyAlignment="1">
      <alignment vertical="center"/>
    </xf>
    <xf numFmtId="0" fontId="0" fillId="2" borderId="32" xfId="0" applyFill="1" applyBorder="1" applyAlignment="1">
      <alignment vertical="center"/>
    </xf>
    <xf numFmtId="0" fontId="1" fillId="2" borderId="60" xfId="0" applyFont="1" applyFill="1" applyBorder="1" applyAlignment="1">
      <alignment vertical="center"/>
    </xf>
    <xf numFmtId="0" fontId="1" fillId="2" borderId="64" xfId="0" applyFont="1" applyFill="1" applyBorder="1" applyAlignment="1">
      <alignment vertical="center"/>
    </xf>
    <xf numFmtId="176" fontId="1" fillId="2" borderId="0" xfId="0" applyNumberFormat="1" applyFont="1" applyFill="1" applyAlignment="1">
      <alignment horizontal="center" vertical="center"/>
    </xf>
    <xf numFmtId="0" fontId="1" fillId="2" borderId="9" xfId="0" applyFont="1" applyFill="1" applyBorder="1"/>
    <xf numFmtId="0" fontId="1" fillId="2" borderId="5" xfId="0" applyFont="1" applyFill="1" applyBorder="1" applyAlignment="1">
      <alignment vertical="center"/>
    </xf>
    <xf numFmtId="176" fontId="1" fillId="2" borderId="61" xfId="0" applyNumberFormat="1" applyFont="1" applyFill="1" applyBorder="1" applyAlignment="1">
      <alignment horizontal="center" vertical="center"/>
    </xf>
    <xf numFmtId="176" fontId="1" fillId="2" borderId="5" xfId="0" applyNumberFormat="1" applyFont="1" applyFill="1" applyBorder="1" applyAlignment="1">
      <alignment horizontal="center" vertical="center"/>
    </xf>
    <xf numFmtId="0" fontId="1" fillId="2" borderId="13" xfId="0" applyFont="1" applyFill="1" applyBorder="1"/>
    <xf numFmtId="0" fontId="13" fillId="2" borderId="0" xfId="0" applyFont="1" applyFill="1" applyAlignment="1">
      <alignment vertical="center"/>
    </xf>
    <xf numFmtId="0" fontId="13" fillId="2" borderId="11" xfId="0" applyFont="1" applyFill="1" applyBorder="1" applyAlignment="1">
      <alignment vertical="center"/>
    </xf>
    <xf numFmtId="0" fontId="13" fillId="2" borderId="60" xfId="0" applyFont="1" applyFill="1" applyBorder="1" applyAlignment="1">
      <alignment vertical="center"/>
    </xf>
    <xf numFmtId="0" fontId="13" fillId="2" borderId="3" xfId="0" applyFont="1" applyFill="1" applyBorder="1" applyAlignment="1">
      <alignment vertical="center"/>
    </xf>
    <xf numFmtId="176" fontId="13" fillId="2" borderId="21" xfId="0" applyNumberFormat="1" applyFont="1" applyFill="1" applyBorder="1" applyAlignment="1">
      <alignment vertical="center"/>
    </xf>
    <xf numFmtId="0" fontId="13" fillId="2" borderId="32" xfId="0" applyFont="1" applyFill="1" applyBorder="1" applyAlignment="1">
      <alignment vertical="center"/>
    </xf>
    <xf numFmtId="0" fontId="13" fillId="2" borderId="9" xfId="0" applyFont="1" applyFill="1" applyBorder="1" applyAlignment="1">
      <alignment vertical="center"/>
    </xf>
    <xf numFmtId="0" fontId="13" fillId="2" borderId="64" xfId="0" applyFont="1" applyFill="1" applyBorder="1" applyAlignment="1">
      <alignment vertical="center"/>
    </xf>
    <xf numFmtId="0" fontId="13" fillId="2" borderId="21" xfId="0" applyFont="1" applyFill="1" applyBorder="1" applyAlignment="1">
      <alignment vertical="center"/>
    </xf>
    <xf numFmtId="176" fontId="13" fillId="2" borderId="15" xfId="0" applyNumberFormat="1" applyFont="1" applyFill="1" applyBorder="1" applyAlignment="1">
      <alignment vertical="center"/>
    </xf>
    <xf numFmtId="0" fontId="13" fillId="2" borderId="50" xfId="0" applyFont="1" applyFill="1" applyBorder="1" applyAlignment="1">
      <alignment vertical="center"/>
    </xf>
    <xf numFmtId="176" fontId="13" fillId="2" borderId="9" xfId="0" applyNumberFormat="1" applyFont="1" applyFill="1" applyBorder="1" applyAlignment="1">
      <alignment vertical="center"/>
    </xf>
    <xf numFmtId="176" fontId="13" fillId="2" borderId="2" xfId="0" applyNumberFormat="1" applyFont="1" applyFill="1" applyBorder="1" applyAlignment="1">
      <alignment vertical="center"/>
    </xf>
    <xf numFmtId="0" fontId="13" fillId="2" borderId="4" xfId="0" applyFont="1" applyFill="1" applyBorder="1" applyAlignment="1">
      <alignment vertical="center"/>
    </xf>
    <xf numFmtId="0" fontId="13" fillId="2" borderId="53" xfId="0" applyFont="1" applyFill="1" applyBorder="1"/>
    <xf numFmtId="0" fontId="13" fillId="2" borderId="37" xfId="0" applyFont="1" applyFill="1" applyBorder="1" applyAlignment="1">
      <alignment vertical="center"/>
    </xf>
    <xf numFmtId="0" fontId="13" fillId="2" borderId="2" xfId="0" applyFont="1" applyFill="1" applyBorder="1" applyAlignment="1">
      <alignment vertical="center"/>
    </xf>
    <xf numFmtId="0" fontId="13" fillId="2" borderId="1" xfId="0" applyFont="1" applyFill="1" applyBorder="1" applyAlignment="1">
      <alignment vertical="center"/>
    </xf>
    <xf numFmtId="176" fontId="13" fillId="2" borderId="37" xfId="0" applyNumberFormat="1" applyFont="1" applyFill="1" applyBorder="1" applyAlignment="1">
      <alignment vertical="center"/>
    </xf>
    <xf numFmtId="0" fontId="1" fillId="2" borderId="32" xfId="0" applyFont="1" applyFill="1" applyBorder="1" applyAlignment="1">
      <alignment vertical="center"/>
    </xf>
    <xf numFmtId="0" fontId="32" fillId="0" borderId="0" xfId="0" applyFont="1"/>
    <xf numFmtId="0" fontId="32" fillId="0" borderId="0" xfId="0" applyFont="1" applyAlignment="1">
      <alignment horizontal="left"/>
    </xf>
    <xf numFmtId="0" fontId="45" fillId="0" borderId="0" xfId="0" applyFont="1" applyAlignment="1">
      <alignment vertical="center"/>
    </xf>
    <xf numFmtId="0" fontId="32" fillId="0" borderId="5" xfId="0" applyFont="1" applyBorder="1"/>
    <xf numFmtId="0" fontId="32" fillId="2" borderId="21" xfId="0" applyFont="1" applyFill="1" applyBorder="1" applyAlignment="1">
      <alignment horizontal="center"/>
    </xf>
    <xf numFmtId="0" fontId="32" fillId="2" borderId="1" xfId="0" applyFont="1" applyFill="1" applyBorder="1" applyAlignment="1">
      <alignment vertical="center"/>
    </xf>
    <xf numFmtId="0" fontId="32" fillId="2" borderId="2" xfId="0" applyFont="1" applyFill="1" applyBorder="1" applyAlignment="1">
      <alignment horizontal="distributed" vertical="center"/>
    </xf>
    <xf numFmtId="0" fontId="32" fillId="2" borderId="11" xfId="0" applyFont="1" applyFill="1" applyBorder="1" applyAlignment="1">
      <alignment vertical="center"/>
    </xf>
    <xf numFmtId="0" fontId="32" fillId="2" borderId="9" xfId="0" applyFont="1" applyFill="1" applyBorder="1" applyAlignment="1">
      <alignment vertical="center"/>
    </xf>
    <xf numFmtId="0" fontId="35" fillId="2" borderId="9" xfId="0" applyFont="1" applyFill="1" applyBorder="1" applyAlignment="1">
      <alignment horizontal="center" vertical="center"/>
    </xf>
    <xf numFmtId="0" fontId="33" fillId="0" borderId="0" xfId="0" applyFont="1"/>
    <xf numFmtId="0" fontId="32" fillId="2" borderId="3" xfId="0" applyFont="1" applyFill="1" applyBorder="1" applyAlignment="1">
      <alignment vertical="center"/>
    </xf>
    <xf numFmtId="0" fontId="32" fillId="2" borderId="60"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64" xfId="0" applyFont="1" applyFill="1" applyBorder="1" applyAlignment="1">
      <alignment horizontal="center" vertical="center"/>
    </xf>
    <xf numFmtId="0" fontId="32" fillId="2" borderId="61" xfId="0" applyFont="1" applyFill="1" applyBorder="1" applyAlignment="1">
      <alignment horizontal="center" vertical="center"/>
    </xf>
    <xf numFmtId="0" fontId="32" fillId="2" borderId="0" xfId="0" applyFont="1" applyFill="1" applyAlignment="1">
      <alignment horizontal="center" vertical="center"/>
    </xf>
    <xf numFmtId="0" fontId="32" fillId="2" borderId="53" xfId="0" applyFont="1" applyFill="1" applyBorder="1" applyAlignment="1">
      <alignment horizontal="center" vertical="center"/>
    </xf>
    <xf numFmtId="0" fontId="32" fillId="2" borderId="37" xfId="0" applyFont="1" applyFill="1" applyBorder="1" applyAlignment="1">
      <alignment horizontal="center" vertical="center"/>
    </xf>
    <xf numFmtId="0" fontId="32" fillId="2" borderId="9" xfId="0" applyFont="1" applyFill="1" applyBorder="1"/>
    <xf numFmtId="0" fontId="32" fillId="2" borderId="1" xfId="0" applyFont="1" applyFill="1" applyBorder="1" applyAlignment="1">
      <alignment horizontal="center" vertical="center"/>
    </xf>
    <xf numFmtId="176" fontId="32" fillId="2" borderId="61" xfId="0" applyNumberFormat="1" applyFont="1" applyFill="1" applyBorder="1" applyAlignment="1">
      <alignment horizontal="center" vertical="center"/>
    </xf>
    <xf numFmtId="176" fontId="32" fillId="2" borderId="5" xfId="0" applyNumberFormat="1" applyFont="1" applyFill="1" applyBorder="1" applyAlignment="1">
      <alignment horizontal="center" vertical="center"/>
    </xf>
    <xf numFmtId="0" fontId="35" fillId="2" borderId="1" xfId="0" applyFont="1" applyFill="1" applyBorder="1" applyAlignment="1">
      <alignment vertical="center"/>
    </xf>
    <xf numFmtId="0" fontId="35" fillId="2" borderId="1" xfId="0" applyFont="1" applyFill="1" applyBorder="1" applyAlignment="1">
      <alignment horizontal="center" vertical="center"/>
    </xf>
    <xf numFmtId="0" fontId="35" fillId="2" borderId="5" xfId="0" applyFont="1" applyFill="1" applyBorder="1" applyAlignment="1">
      <alignment horizontal="center" vertical="center"/>
    </xf>
    <xf numFmtId="176" fontId="35" fillId="2" borderId="61" xfId="0" applyNumberFormat="1" applyFont="1" applyFill="1" applyBorder="1" applyAlignment="1">
      <alignment horizontal="center" vertical="center"/>
    </xf>
    <xf numFmtId="176" fontId="35" fillId="2" borderId="5" xfId="0" applyNumberFormat="1" applyFont="1" applyFill="1" applyBorder="1" applyAlignment="1">
      <alignment horizontal="center" vertical="center"/>
    </xf>
    <xf numFmtId="0" fontId="0" fillId="0" borderId="32" xfId="0" applyBorder="1" applyAlignment="1">
      <alignment horizontal="right" vertical="center"/>
    </xf>
    <xf numFmtId="0" fontId="0" fillId="0" borderId="50" xfId="0" applyBorder="1" applyAlignment="1">
      <alignment horizontal="right" vertical="center"/>
    </xf>
    <xf numFmtId="0" fontId="1" fillId="0" borderId="9" xfId="0" applyFont="1" applyBorder="1" applyAlignment="1">
      <alignment vertical="center" wrapText="1"/>
    </xf>
    <xf numFmtId="0" fontId="1" fillId="0" borderId="41" xfId="0" applyFont="1" applyBorder="1" applyAlignment="1">
      <alignment horizontal="right" vertical="top"/>
    </xf>
    <xf numFmtId="0" fontId="1" fillId="0" borderId="42" xfId="0" applyFont="1" applyBorder="1" applyAlignment="1">
      <alignment vertical="top"/>
    </xf>
    <xf numFmtId="196" fontId="1" fillId="2" borderId="27" xfId="0" applyNumberFormat="1" applyFont="1" applyFill="1" applyBorder="1" applyAlignment="1">
      <alignment horizontal="center" vertical="top"/>
    </xf>
    <xf numFmtId="0" fontId="1" fillId="0" borderId="27" xfId="0" applyFont="1" applyBorder="1" applyAlignment="1">
      <alignment vertical="top" wrapText="1"/>
    </xf>
    <xf numFmtId="0" fontId="1" fillId="0" borderId="20" xfId="0" applyFont="1" applyBorder="1" applyAlignment="1">
      <alignment horizontal="right" vertical="top"/>
    </xf>
    <xf numFmtId="0" fontId="1" fillId="0" borderId="43" xfId="0" applyFont="1" applyBorder="1" applyAlignment="1">
      <alignment vertical="top"/>
    </xf>
    <xf numFmtId="196" fontId="1" fillId="2" borderId="23" xfId="0" applyNumberFormat="1" applyFont="1" applyFill="1" applyBorder="1" applyAlignment="1">
      <alignment horizontal="center" vertical="top"/>
    </xf>
    <xf numFmtId="0" fontId="1" fillId="0" borderId="23" xfId="0" applyFont="1" applyBorder="1" applyAlignment="1">
      <alignment vertical="top" wrapText="1"/>
    </xf>
    <xf numFmtId="0" fontId="1" fillId="0" borderId="21" xfId="0" applyFont="1" applyBorder="1" applyAlignment="1">
      <alignment horizontal="right" vertical="top"/>
    </xf>
    <xf numFmtId="0" fontId="1" fillId="0" borderId="44" xfId="0" applyFont="1" applyBorder="1" applyAlignment="1">
      <alignment vertical="top"/>
    </xf>
    <xf numFmtId="0" fontId="1" fillId="0" borderId="38" xfId="0" applyFont="1" applyBorder="1" applyAlignment="1">
      <alignment vertical="top" wrapText="1"/>
    </xf>
    <xf numFmtId="0" fontId="1" fillId="0" borderId="31" xfId="0" applyFont="1" applyBorder="1"/>
    <xf numFmtId="196" fontId="1" fillId="0" borderId="11" xfId="0" applyNumberFormat="1" applyFont="1" applyBorder="1" applyAlignment="1">
      <alignment vertical="top"/>
    </xf>
    <xf numFmtId="0" fontId="1" fillId="0" borderId="11" xfId="0" applyFont="1" applyBorder="1" applyAlignment="1">
      <alignment vertical="center" wrapText="1"/>
    </xf>
    <xf numFmtId="0" fontId="1" fillId="0" borderId="32" xfId="0" applyFont="1" applyBorder="1" applyAlignment="1">
      <alignment vertical="top"/>
    </xf>
    <xf numFmtId="0" fontId="1" fillId="0" borderId="9" xfId="0" applyFont="1" applyBorder="1" applyAlignment="1">
      <alignment vertical="top" wrapText="1"/>
    </xf>
    <xf numFmtId="0" fontId="1" fillId="0" borderId="15" xfId="0" applyFont="1" applyBorder="1" applyAlignment="1">
      <alignment horizontal="right" vertical="top"/>
    </xf>
    <xf numFmtId="0" fontId="1" fillId="0" borderId="45" xfId="0" applyFont="1" applyBorder="1" applyAlignment="1">
      <alignment vertical="top"/>
    </xf>
    <xf numFmtId="196" fontId="1" fillId="2" borderId="39" xfId="0" applyNumberFormat="1" applyFont="1" applyFill="1" applyBorder="1" applyAlignment="1">
      <alignment horizontal="center" vertical="top"/>
    </xf>
    <xf numFmtId="0" fontId="1" fillId="0" borderId="39" xfId="0" applyFont="1" applyBorder="1" applyAlignment="1">
      <alignment vertical="top" wrapText="1"/>
    </xf>
    <xf numFmtId="196" fontId="1" fillId="0" borderId="9" xfId="0" applyNumberFormat="1" applyFont="1" applyBorder="1" applyAlignment="1">
      <alignment vertical="top"/>
    </xf>
    <xf numFmtId="0" fontId="1" fillId="0" borderId="40" xfId="0" applyFont="1" applyBorder="1"/>
    <xf numFmtId="0" fontId="1" fillId="0" borderId="46" xfId="0" applyFont="1" applyBorder="1" applyAlignment="1">
      <alignment horizontal="right" vertical="top"/>
    </xf>
    <xf numFmtId="0" fontId="1" fillId="0" borderId="47" xfId="0" applyFont="1" applyBorder="1" applyAlignment="1">
      <alignment vertical="top"/>
    </xf>
    <xf numFmtId="196" fontId="1" fillId="2" borderId="48" xfId="0" applyNumberFormat="1" applyFont="1" applyFill="1" applyBorder="1" applyAlignment="1">
      <alignment horizontal="center" vertical="top"/>
    </xf>
    <xf numFmtId="0" fontId="1" fillId="0" borderId="48" xfId="0" applyFont="1" applyBorder="1" applyAlignment="1">
      <alignment vertical="top" wrapText="1"/>
    </xf>
    <xf numFmtId="0" fontId="1" fillId="0" borderId="9" xfId="0" applyFont="1" applyBorder="1" applyAlignment="1">
      <alignment vertical="top"/>
    </xf>
    <xf numFmtId="0" fontId="1" fillId="0" borderId="86" xfId="0" applyFont="1" applyBorder="1" applyAlignment="1">
      <alignment horizontal="right" vertical="top"/>
    </xf>
    <xf numFmtId="0" fontId="1" fillId="0" borderId="50" xfId="0" applyFont="1" applyBorder="1" applyAlignment="1">
      <alignment vertical="top"/>
    </xf>
    <xf numFmtId="0" fontId="1" fillId="0" borderId="13" xfId="0" applyFont="1" applyBorder="1" applyAlignment="1">
      <alignment vertical="top" wrapText="1"/>
    </xf>
    <xf numFmtId="0" fontId="1" fillId="0" borderId="0" xfId="0" applyFont="1" applyAlignment="1">
      <alignment wrapText="1"/>
    </xf>
    <xf numFmtId="0" fontId="1" fillId="0" borderId="0" xfId="0" applyFont="1" applyAlignment="1">
      <alignment horizontal="left" shrinkToFit="1"/>
    </xf>
    <xf numFmtId="0" fontId="1" fillId="0" borderId="0" xfId="0" applyFont="1" applyAlignment="1">
      <alignment shrinkToFit="1"/>
    </xf>
    <xf numFmtId="0" fontId="0" fillId="0" borderId="0" xfId="0" applyAlignment="1">
      <alignment vertical="center" shrinkToFit="1"/>
    </xf>
    <xf numFmtId="0" fontId="1" fillId="0" borderId="9" xfId="0" applyFont="1" applyBorder="1" applyAlignment="1">
      <alignment horizontal="center" vertical="top" shrinkToFit="1"/>
    </xf>
    <xf numFmtId="0" fontId="1" fillId="0" borderId="23" xfId="0" applyFont="1" applyBorder="1" applyAlignment="1">
      <alignment vertical="top"/>
    </xf>
    <xf numFmtId="0" fontId="1" fillId="0" borderId="23" xfId="0" applyFont="1" applyBorder="1" applyAlignment="1">
      <alignment horizontal="center" vertical="top" shrinkToFit="1"/>
    </xf>
    <xf numFmtId="0" fontId="1" fillId="0" borderId="39" xfId="0" applyFont="1" applyBorder="1" applyAlignment="1">
      <alignment horizontal="left" vertical="center" textRotation="255" wrapText="1"/>
    </xf>
    <xf numFmtId="0" fontId="1" fillId="0" borderId="39" xfId="0" applyFont="1" applyBorder="1" applyAlignment="1">
      <alignment vertical="top" shrinkToFit="1"/>
    </xf>
    <xf numFmtId="0" fontId="1" fillId="0" borderId="9" xfId="0" applyFont="1" applyBorder="1" applyAlignment="1">
      <alignment horizontal="left" vertical="center" textRotation="255" wrapText="1"/>
    </xf>
    <xf numFmtId="0" fontId="1" fillId="0" borderId="9" xfId="0" applyFont="1" applyBorder="1" applyAlignment="1">
      <alignment vertical="top" shrinkToFit="1"/>
    </xf>
    <xf numFmtId="0" fontId="30" fillId="0" borderId="11" xfId="0" applyFont="1" applyBorder="1" applyAlignment="1">
      <alignment vertical="center"/>
    </xf>
    <xf numFmtId="0" fontId="1" fillId="0" borderId="27" xfId="0" applyFont="1" applyBorder="1" applyAlignment="1">
      <alignment horizontal="center" vertical="top" shrinkToFit="1"/>
    </xf>
    <xf numFmtId="0" fontId="1" fillId="0" borderId="38" xfId="0" applyFont="1" applyBorder="1" applyAlignment="1">
      <alignment vertical="top"/>
    </xf>
    <xf numFmtId="0" fontId="1" fillId="0" borderId="9" xfId="0" applyFont="1" applyBorder="1" applyAlignment="1">
      <alignment horizontal="center" vertical="top" wrapText="1" shrinkToFit="1"/>
    </xf>
    <xf numFmtId="0" fontId="27" fillId="0" borderId="9" xfId="0" applyFont="1" applyBorder="1" applyAlignment="1">
      <alignment horizontal="center" vertical="top" shrinkToFit="1"/>
    </xf>
    <xf numFmtId="0" fontId="27" fillId="0" borderId="23" xfId="0" applyFont="1" applyBorder="1" applyAlignment="1">
      <alignment horizontal="center" vertical="top" shrinkToFit="1"/>
    </xf>
    <xf numFmtId="0" fontId="1" fillId="0" borderId="23" xfId="0" applyFont="1" applyBorder="1" applyAlignment="1">
      <alignment horizontal="center" vertical="top" wrapText="1" shrinkToFit="1"/>
    </xf>
    <xf numFmtId="0" fontId="1" fillId="0" borderId="13" xfId="0" applyFont="1" applyBorder="1" applyAlignment="1">
      <alignment vertical="top" shrinkToFit="1"/>
    </xf>
    <xf numFmtId="49" fontId="33" fillId="0" borderId="0" xfId="0" quotePrefix="1" applyNumberFormat="1" applyFont="1"/>
    <xf numFmtId="0" fontId="11" fillId="0" borderId="11" xfId="0" applyFont="1" applyBorder="1" applyAlignment="1">
      <alignment vertical="center"/>
    </xf>
    <xf numFmtId="0" fontId="1" fillId="0" borderId="32" xfId="0" applyFont="1" applyBorder="1" applyAlignment="1">
      <alignment vertical="center" wrapText="1" shrinkToFit="1"/>
    </xf>
    <xf numFmtId="197" fontId="1" fillId="0" borderId="9" xfId="0" applyNumberFormat="1" applyFont="1" applyBorder="1" applyAlignment="1">
      <alignment horizontal="center" vertical="center" shrinkToFit="1"/>
    </xf>
    <xf numFmtId="0" fontId="1" fillId="0" borderId="9" xfId="0" applyFont="1" applyBorder="1" applyAlignment="1">
      <alignment vertical="top" wrapText="1" shrinkToFit="1"/>
    </xf>
    <xf numFmtId="0" fontId="1" fillId="0" borderId="20" xfId="0" applyFont="1" applyBorder="1" applyAlignment="1">
      <alignment vertical="center"/>
    </xf>
    <xf numFmtId="0" fontId="1" fillId="0" borderId="43" xfId="0" applyFont="1" applyBorder="1" applyAlignment="1">
      <alignment vertical="center" wrapText="1" shrinkToFit="1"/>
    </xf>
    <xf numFmtId="0" fontId="1" fillId="0" borderId="23" xfId="0" applyFont="1" applyBorder="1" applyAlignment="1">
      <alignment horizontal="center" vertical="center" shrinkToFit="1"/>
    </xf>
    <xf numFmtId="197" fontId="1" fillId="0" borderId="23" xfId="0" applyNumberFormat="1" applyFont="1" applyBorder="1" applyAlignment="1">
      <alignment horizontal="center" vertical="center" shrinkToFit="1"/>
    </xf>
    <xf numFmtId="0" fontId="1" fillId="0" borderId="23" xfId="0" applyFont="1" applyBorder="1" applyAlignment="1">
      <alignment vertical="top" wrapText="1" shrinkToFit="1"/>
    </xf>
    <xf numFmtId="0" fontId="1" fillId="0" borderId="40" xfId="0" applyFont="1" applyBorder="1" applyAlignment="1">
      <alignment vertical="center"/>
    </xf>
    <xf numFmtId="197" fontId="1" fillId="0" borderId="11" xfId="0" applyNumberFormat="1" applyFont="1" applyBorder="1" applyAlignment="1">
      <alignment horizontal="center" vertical="center" shrinkToFit="1"/>
    </xf>
    <xf numFmtId="0" fontId="1" fillId="0" borderId="11" xfId="0" applyFont="1" applyBorder="1" applyAlignment="1">
      <alignment vertical="top" shrinkToFit="1"/>
    </xf>
    <xf numFmtId="0" fontId="1" fillId="0" borderId="86" xfId="0" applyFont="1" applyBorder="1" applyAlignment="1">
      <alignment vertical="center"/>
    </xf>
    <xf numFmtId="0" fontId="1" fillId="0" borderId="45" xfId="0" applyFont="1" applyBorder="1" applyAlignment="1">
      <alignment vertical="center" wrapText="1" shrinkToFit="1"/>
    </xf>
    <xf numFmtId="0" fontId="1" fillId="0" borderId="39" xfId="0" applyFont="1" applyBorder="1" applyAlignment="1">
      <alignment horizontal="center" vertical="center" shrinkToFit="1"/>
    </xf>
    <xf numFmtId="197" fontId="1" fillId="0" borderId="39" xfId="0" applyNumberFormat="1" applyFont="1" applyBorder="1" applyAlignment="1">
      <alignment horizontal="center" vertical="center" shrinkToFit="1"/>
    </xf>
    <xf numFmtId="0" fontId="1" fillId="0" borderId="39" xfId="0" applyFont="1" applyBorder="1" applyAlignment="1">
      <alignment vertical="top" wrapText="1" shrinkToFit="1"/>
    </xf>
    <xf numFmtId="0" fontId="1" fillId="0" borderId="41" xfId="0" applyFont="1" applyBorder="1" applyAlignment="1">
      <alignment vertical="center"/>
    </xf>
    <xf numFmtId="0" fontId="1" fillId="0" borderId="42" xfId="0" applyFont="1" applyBorder="1" applyAlignment="1">
      <alignment vertical="center" wrapText="1" shrinkToFit="1"/>
    </xf>
    <xf numFmtId="0" fontId="1" fillId="0" borderId="27" xfId="0" applyFont="1" applyBorder="1" applyAlignment="1">
      <alignment horizontal="center" vertical="center" shrinkToFit="1"/>
    </xf>
    <xf numFmtId="197" fontId="1" fillId="0" borderId="27" xfId="0" applyNumberFormat="1" applyFont="1" applyBorder="1" applyAlignment="1">
      <alignment horizontal="center" vertical="center" shrinkToFit="1"/>
    </xf>
    <xf numFmtId="0" fontId="1" fillId="0" borderId="27" xfId="0" applyFont="1" applyBorder="1" applyAlignment="1">
      <alignment vertical="top" wrapText="1" shrinkToFit="1"/>
    </xf>
    <xf numFmtId="0" fontId="1" fillId="0" borderId="50" xfId="0" applyFont="1" applyBorder="1" applyAlignment="1">
      <alignment vertical="center" wrapText="1" shrinkToFit="1"/>
    </xf>
    <xf numFmtId="197" fontId="1" fillId="0" borderId="13" xfId="0" applyNumberFormat="1" applyFont="1" applyBorder="1" applyAlignment="1">
      <alignment horizontal="center" vertical="center" shrinkToFit="1"/>
    </xf>
    <xf numFmtId="0" fontId="1" fillId="0" borderId="13" xfId="0" applyFont="1" applyBorder="1" applyAlignment="1">
      <alignment vertical="center" wrapText="1" shrinkToFit="1"/>
    </xf>
    <xf numFmtId="0" fontId="1" fillId="0" borderId="13" xfId="0" applyFont="1" applyBorder="1" applyAlignment="1">
      <alignment vertical="top" wrapText="1" shrinkToFit="1"/>
    </xf>
    <xf numFmtId="0" fontId="49" fillId="0" borderId="38" xfId="0" applyFont="1" applyBorder="1" applyAlignment="1">
      <alignment vertical="center" wrapText="1" shrinkToFit="1"/>
    </xf>
    <xf numFmtId="0" fontId="32" fillId="2" borderId="21" xfId="0" applyFont="1" applyFill="1" applyBorder="1" applyAlignment="1">
      <alignment vertical="center"/>
    </xf>
    <xf numFmtId="0" fontId="32" fillId="2" borderId="0" xfId="0" applyFont="1" applyFill="1" applyAlignment="1">
      <alignment vertical="center"/>
    </xf>
    <xf numFmtId="0" fontId="32" fillId="2" borderId="32" xfId="0" applyFont="1" applyFill="1" applyBorder="1" applyAlignment="1">
      <alignment vertical="center"/>
    </xf>
    <xf numFmtId="0" fontId="32" fillId="2" borderId="5" xfId="0" applyFont="1" applyFill="1" applyBorder="1" applyAlignment="1">
      <alignment horizontal="center" vertical="center"/>
    </xf>
    <xf numFmtId="0" fontId="32" fillId="2" borderId="50" xfId="0" applyFont="1" applyFill="1" applyBorder="1" applyAlignment="1">
      <alignment horizontal="center" vertical="center"/>
    </xf>
    <xf numFmtId="0" fontId="32" fillId="2" borderId="15" xfId="0" applyFont="1" applyFill="1" applyBorder="1" applyAlignment="1">
      <alignment horizontal="center" vertical="center"/>
    </xf>
    <xf numFmtId="0" fontId="32" fillId="2" borderId="21" xfId="0" applyFont="1" applyFill="1" applyBorder="1" applyAlignment="1">
      <alignment horizontal="center" vertical="center"/>
    </xf>
    <xf numFmtId="0" fontId="32" fillId="2" borderId="32" xfId="0" applyFont="1" applyFill="1" applyBorder="1" applyAlignment="1">
      <alignment horizontal="center" vertical="center"/>
    </xf>
    <xf numFmtId="0" fontId="32" fillId="2" borderId="2" xfId="0" applyFont="1" applyFill="1" applyBorder="1" applyAlignment="1">
      <alignment vertical="center"/>
    </xf>
    <xf numFmtId="0" fontId="32" fillId="2" borderId="15" xfId="0" applyFont="1" applyFill="1" applyBorder="1" applyAlignment="1">
      <alignment vertical="center"/>
    </xf>
    <xf numFmtId="0" fontId="32" fillId="2" borderId="5" xfId="0" applyFont="1" applyFill="1" applyBorder="1" applyAlignment="1">
      <alignment vertical="center"/>
    </xf>
    <xf numFmtId="0" fontId="32" fillId="2" borderId="11" xfId="0" applyFont="1" applyFill="1" applyBorder="1" applyAlignment="1">
      <alignment horizontal="center" vertical="center"/>
    </xf>
    <xf numFmtId="0" fontId="32" fillId="2" borderId="40" xfId="0" applyFont="1" applyFill="1" applyBorder="1" applyAlignment="1">
      <alignment horizontal="center" vertical="center"/>
    </xf>
    <xf numFmtId="0" fontId="32" fillId="2" borderId="15" xfId="0" applyFont="1" applyFill="1" applyBorder="1" applyAlignment="1">
      <alignment vertical="top"/>
    </xf>
    <xf numFmtId="0" fontId="1" fillId="0" borderId="9" xfId="0" applyFont="1" applyBorder="1" applyAlignment="1">
      <alignment horizontal="center" vertical="center" wrapText="1"/>
    </xf>
    <xf numFmtId="0" fontId="0" fillId="0" borderId="13" xfId="0" applyBorder="1" applyAlignment="1">
      <alignment horizontal="center" vertical="center"/>
    </xf>
    <xf numFmtId="0" fontId="1" fillId="0" borderId="31" xfId="0" applyFont="1" applyBorder="1" applyAlignment="1">
      <alignment horizontal="center" vertical="center"/>
    </xf>
    <xf numFmtId="0" fontId="1" fillId="0" borderId="50" xfId="0" applyFont="1" applyBorder="1" applyAlignment="1">
      <alignment horizontal="center" vertical="center"/>
    </xf>
    <xf numFmtId="0" fontId="1" fillId="0" borderId="0" xfId="0" applyFont="1" applyAlignment="1">
      <alignment vertical="top" wrapText="1" shrinkToFit="1"/>
    </xf>
    <xf numFmtId="0" fontId="1" fillId="0" borderId="66" xfId="0" applyFont="1" applyBorder="1" applyAlignment="1">
      <alignment vertical="center"/>
    </xf>
    <xf numFmtId="0" fontId="1" fillId="0" borderId="21" xfId="0" applyFont="1" applyBorder="1" applyAlignment="1">
      <alignment vertical="center" shrinkToFit="1"/>
    </xf>
    <xf numFmtId="0" fontId="0" fillId="0" borderId="13" xfId="0" applyBorder="1" applyAlignment="1">
      <alignment horizontal="center" vertical="center" textRotation="90" shrinkToFit="1"/>
    </xf>
    <xf numFmtId="0" fontId="1" fillId="0" borderId="60" xfId="0" applyFont="1" applyBorder="1" applyAlignment="1">
      <alignment vertical="center"/>
    </xf>
    <xf numFmtId="0" fontId="1" fillId="0" borderId="61" xfId="0" applyFont="1" applyBorder="1" applyAlignment="1">
      <alignment vertical="center"/>
    </xf>
    <xf numFmtId="0" fontId="6" fillId="0" borderId="9" xfId="0" applyFont="1" applyBorder="1" applyAlignment="1">
      <alignment horizontal="center" vertical="center"/>
    </xf>
    <xf numFmtId="0" fontId="1" fillId="0" borderId="9" xfId="0" applyFont="1" applyBorder="1" applyAlignment="1">
      <alignment horizontal="center" vertical="center" wrapText="1" shrinkToFit="1"/>
    </xf>
    <xf numFmtId="0" fontId="6" fillId="0" borderId="148" xfId="0" applyFont="1" applyBorder="1" applyAlignment="1">
      <alignment horizontal="center" vertical="center"/>
    </xf>
    <xf numFmtId="0" fontId="1" fillId="0" borderId="148" xfId="0" applyFont="1" applyBorder="1" applyAlignment="1">
      <alignment horizontal="center" vertical="center"/>
    </xf>
    <xf numFmtId="0" fontId="1" fillId="0" borderId="148" xfId="0" applyFont="1" applyBorder="1" applyAlignment="1">
      <alignment horizontal="center" vertical="center" wrapText="1"/>
    </xf>
    <xf numFmtId="0" fontId="1" fillId="0" borderId="148" xfId="0" applyFont="1" applyBorder="1" applyAlignment="1">
      <alignment vertical="center"/>
    </xf>
    <xf numFmtId="49" fontId="1" fillId="0" borderId="148" xfId="0" applyNumberFormat="1" applyFont="1" applyBorder="1" applyAlignment="1">
      <alignment horizontal="center" vertical="center"/>
    </xf>
    <xf numFmtId="0" fontId="1" fillId="0" borderId="148" xfId="0" applyFont="1" applyBorder="1" applyAlignment="1">
      <alignment vertical="center" wrapText="1" shrinkToFit="1"/>
    </xf>
    <xf numFmtId="0" fontId="1" fillId="0" borderId="148" xfId="0" applyFont="1" applyBorder="1" applyAlignment="1">
      <alignment horizontal="center" vertical="center" wrapText="1" shrinkToFit="1"/>
    </xf>
    <xf numFmtId="0" fontId="32" fillId="2" borderId="0" xfId="0" applyFont="1" applyFill="1" applyAlignment="1">
      <alignment horizontal="right" vertical="center"/>
    </xf>
    <xf numFmtId="0" fontId="32" fillId="0" borderId="0" xfId="0" applyFont="1" applyAlignment="1">
      <alignment horizontal="right"/>
    </xf>
    <xf numFmtId="0" fontId="51" fillId="0" borderId="0" xfId="0" applyFont="1" applyAlignment="1">
      <alignment horizontal="right"/>
    </xf>
    <xf numFmtId="0" fontId="32" fillId="0" borderId="0" xfId="0" applyFont="1" applyAlignment="1">
      <alignment horizontal="right" vertical="center"/>
    </xf>
    <xf numFmtId="0" fontId="30" fillId="0" borderId="9" xfId="0" applyFont="1" applyBorder="1" applyAlignment="1">
      <alignment vertical="center" wrapText="1" shrinkToFit="1"/>
    </xf>
    <xf numFmtId="0" fontId="52" fillId="2" borderId="9" xfId="0" applyFont="1" applyFill="1" applyBorder="1" applyAlignment="1">
      <alignment vertical="center"/>
    </xf>
    <xf numFmtId="0" fontId="6" fillId="0" borderId="39" xfId="0" applyFont="1" applyBorder="1" applyAlignment="1">
      <alignment horizontal="center" vertical="center"/>
    </xf>
    <xf numFmtId="0" fontId="1" fillId="0" borderId="39" xfId="0" applyFont="1" applyBorder="1" applyAlignment="1">
      <alignment horizontal="center" vertical="center"/>
    </xf>
    <xf numFmtId="0" fontId="1" fillId="0" borderId="39" xfId="0" applyFont="1" applyBorder="1" applyAlignment="1">
      <alignment horizontal="center" vertical="center" wrapText="1"/>
    </xf>
    <xf numFmtId="49" fontId="1" fillId="0" borderId="39" xfId="0" applyNumberFormat="1" applyFont="1" applyBorder="1" applyAlignment="1">
      <alignment horizontal="center" vertical="center"/>
    </xf>
    <xf numFmtId="0" fontId="1" fillId="0" borderId="39" xfId="0" applyFont="1" applyBorder="1" applyAlignment="1">
      <alignment horizontal="center" vertical="center" wrapText="1" shrinkToFit="1"/>
    </xf>
    <xf numFmtId="0" fontId="1" fillId="0" borderId="39" xfId="0" applyFont="1" applyBorder="1" applyAlignment="1">
      <alignment vertical="center"/>
    </xf>
    <xf numFmtId="0" fontId="53" fillId="0" borderId="0" xfId="0" applyFont="1"/>
    <xf numFmtId="0" fontId="35" fillId="2" borderId="13" xfId="0" applyFont="1" applyFill="1" applyBorder="1" applyAlignment="1">
      <alignment vertical="center"/>
    </xf>
    <xf numFmtId="0" fontId="54" fillId="2" borderId="9" xfId="0" applyFont="1" applyFill="1" applyBorder="1" applyAlignment="1">
      <alignment vertical="center" wrapText="1"/>
    </xf>
    <xf numFmtId="0" fontId="52" fillId="2" borderId="9" xfId="0" applyFont="1" applyFill="1" applyBorder="1" applyAlignment="1">
      <alignment vertical="center" wrapText="1"/>
    </xf>
    <xf numFmtId="0" fontId="10" fillId="0" borderId="9" xfId="0" applyFont="1" applyBorder="1" applyAlignment="1">
      <alignment vertical="center" shrinkToFit="1"/>
    </xf>
    <xf numFmtId="0" fontId="10" fillId="0" borderId="38" xfId="0" applyFont="1" applyBorder="1" applyAlignment="1">
      <alignment vertical="center" shrinkToFit="1"/>
    </xf>
    <xf numFmtId="0" fontId="1" fillId="0" borderId="59" xfId="7" applyFont="1" applyBorder="1" applyAlignment="1">
      <alignment horizontal="center" vertical="center" wrapText="1"/>
    </xf>
    <xf numFmtId="0" fontId="1" fillId="0" borderId="62" xfId="7" applyFont="1" applyBorder="1" applyAlignment="1">
      <alignment horizontal="center" vertical="center" wrapText="1"/>
    </xf>
    <xf numFmtId="0" fontId="1" fillId="0" borderId="60" xfId="7" applyFont="1" applyBorder="1" applyAlignment="1">
      <alignment vertical="center" wrapText="1"/>
    </xf>
    <xf numFmtId="0" fontId="1" fillId="0" borderId="61" xfId="7" applyFont="1" applyBorder="1" applyAlignment="1">
      <alignment vertical="center" wrapText="1"/>
    </xf>
    <xf numFmtId="0" fontId="1" fillId="0" borderId="3" xfId="7" applyFont="1" applyBorder="1" applyAlignment="1">
      <alignment vertical="center" wrapText="1"/>
    </xf>
    <xf numFmtId="0" fontId="1" fillId="0" borderId="21" xfId="7" applyFont="1" applyBorder="1" applyAlignment="1">
      <alignment vertical="center" wrapText="1"/>
    </xf>
    <xf numFmtId="0" fontId="1" fillId="0" borderId="11" xfId="7" applyFont="1" applyBorder="1" applyAlignment="1">
      <alignment horizontal="center" vertical="center" wrapText="1"/>
    </xf>
    <xf numFmtId="0" fontId="1" fillId="0" borderId="13" xfId="7" applyFont="1" applyBorder="1" applyAlignment="1">
      <alignment horizontal="center" vertical="center" wrapText="1"/>
    </xf>
    <xf numFmtId="0" fontId="1" fillId="0" borderId="65" xfId="7" applyFont="1" applyBorder="1" applyAlignment="1">
      <alignment horizontal="center" vertical="center" wrapText="1"/>
    </xf>
    <xf numFmtId="0" fontId="1" fillId="0" borderId="63" xfId="7" applyFont="1" applyBorder="1" applyAlignment="1">
      <alignment horizontal="center" vertical="center" wrapText="1"/>
    </xf>
    <xf numFmtId="0" fontId="1" fillId="0" borderId="3" xfId="7" applyFont="1" applyBorder="1" applyAlignment="1">
      <alignment horizontal="center" vertical="center" wrapText="1"/>
    </xf>
    <xf numFmtId="0" fontId="1" fillId="0" borderId="40" xfId="7" applyFont="1" applyBorder="1" applyAlignment="1">
      <alignment horizontal="center" vertical="center" wrapText="1"/>
    </xf>
    <xf numFmtId="0" fontId="1" fillId="0" borderId="31" xfId="7" applyFont="1" applyBorder="1" applyAlignment="1">
      <alignment horizontal="center" vertical="center" wrapText="1"/>
    </xf>
    <xf numFmtId="0" fontId="1" fillId="0" borderId="15" xfId="7" applyFont="1" applyBorder="1" applyAlignment="1">
      <alignment horizontal="center" vertical="center" wrapText="1"/>
    </xf>
    <xf numFmtId="0" fontId="1" fillId="0" borderId="5" xfId="7" applyFont="1" applyBorder="1" applyAlignment="1">
      <alignment horizontal="center" vertical="center" wrapText="1"/>
    </xf>
    <xf numFmtId="0" fontId="1" fillId="0" borderId="50" xfId="7" applyFont="1" applyBorder="1" applyAlignment="1">
      <alignment horizontal="center" vertical="center" wrapText="1"/>
    </xf>
    <xf numFmtId="0" fontId="1" fillId="0" borderId="64" xfId="7" applyFont="1" applyBorder="1" applyAlignment="1">
      <alignment vertical="center" wrapText="1"/>
    </xf>
    <xf numFmtId="0" fontId="1" fillId="0" borderId="0" xfId="6" applyFont="1" applyAlignment="1">
      <alignment horizontal="justify" vertical="center" wrapText="1"/>
    </xf>
    <xf numFmtId="0" fontId="1" fillId="0" borderId="15" xfId="6" applyFont="1" applyBorder="1" applyAlignment="1">
      <alignment horizontal="justify" vertical="center" wrapText="1"/>
    </xf>
    <xf numFmtId="183" fontId="1" fillId="2" borderId="68" xfId="0" applyNumberFormat="1" applyFont="1" applyFill="1" applyBorder="1" applyAlignment="1">
      <alignment horizontal="center" vertical="center"/>
    </xf>
    <xf numFmtId="183" fontId="1" fillId="2" borderId="42" xfId="0" applyNumberFormat="1" applyFont="1" applyFill="1" applyBorder="1" applyAlignment="1">
      <alignment horizontal="center" vertical="center"/>
    </xf>
    <xf numFmtId="183" fontId="1" fillId="2" borderId="43" xfId="0" applyNumberFormat="1" applyFont="1" applyFill="1" applyBorder="1" applyAlignment="1">
      <alignment horizontal="center" vertical="center"/>
    </xf>
    <xf numFmtId="183" fontId="1" fillId="2" borderId="92" xfId="0" applyNumberFormat="1" applyFont="1" applyFill="1" applyBorder="1" applyAlignment="1">
      <alignment horizontal="center" vertical="center"/>
    </xf>
    <xf numFmtId="183" fontId="1" fillId="2" borderId="70" xfId="0" applyNumberFormat="1" applyFont="1" applyFill="1" applyBorder="1" applyAlignment="1">
      <alignment horizontal="center" vertical="center"/>
    </xf>
    <xf numFmtId="183" fontId="1" fillId="2" borderId="71" xfId="0" applyNumberFormat="1" applyFont="1" applyFill="1" applyBorder="1" applyAlignment="1">
      <alignment horizontal="center" vertical="center"/>
    </xf>
    <xf numFmtId="0" fontId="10" fillId="2" borderId="9" xfId="0" applyFont="1" applyFill="1" applyBorder="1" applyAlignment="1">
      <alignment vertical="center"/>
    </xf>
    <xf numFmtId="0" fontId="56" fillId="2" borderId="97" xfId="0" applyFont="1" applyFill="1" applyBorder="1" applyAlignment="1">
      <alignment vertical="center" wrapText="1"/>
    </xf>
    <xf numFmtId="0" fontId="10" fillId="2" borderId="97" xfId="0" applyFont="1" applyFill="1" applyBorder="1" applyAlignment="1">
      <alignment vertical="center" wrapText="1"/>
    </xf>
    <xf numFmtId="0" fontId="10" fillId="2" borderId="148" xfId="0" applyFont="1" applyFill="1" applyBorder="1" applyAlignment="1">
      <alignment vertical="center" wrapText="1"/>
    </xf>
    <xf numFmtId="0" fontId="56" fillId="2" borderId="9" xfId="0" applyFont="1" applyFill="1" applyBorder="1" applyAlignment="1">
      <alignment vertical="center" wrapText="1"/>
    </xf>
    <xf numFmtId="183" fontId="1" fillId="2" borderId="45" xfId="0" applyNumberFormat="1" applyFont="1" applyFill="1" applyBorder="1" applyAlignment="1">
      <alignment horizontal="center" vertical="center"/>
    </xf>
    <xf numFmtId="183" fontId="1" fillId="2" borderId="72" xfId="0" applyNumberFormat="1" applyFont="1" applyFill="1" applyBorder="1" applyAlignment="1">
      <alignment horizontal="center" vertical="center"/>
    </xf>
    <xf numFmtId="183" fontId="1" fillId="2" borderId="39" xfId="0" applyNumberFormat="1" applyFont="1" applyFill="1" applyBorder="1" applyAlignment="1">
      <alignment horizontal="center" vertical="center"/>
    </xf>
    <xf numFmtId="183" fontId="1" fillId="2" borderId="73" xfId="0" applyNumberFormat="1" applyFont="1" applyFill="1" applyBorder="1" applyAlignment="1">
      <alignment horizontal="center" vertical="center"/>
    </xf>
    <xf numFmtId="183" fontId="1" fillId="2" borderId="42" xfId="0" applyNumberFormat="1" applyFont="1" applyFill="1" applyBorder="1" applyAlignment="1">
      <alignment horizontal="center" vertical="center" wrapText="1"/>
    </xf>
    <xf numFmtId="183" fontId="1" fillId="2" borderId="27" xfId="0" applyNumberFormat="1" applyFont="1" applyFill="1" applyBorder="1" applyAlignment="1">
      <alignment horizontal="center" vertical="center" wrapText="1"/>
    </xf>
    <xf numFmtId="183" fontId="1" fillId="2" borderId="69" xfId="0" applyNumberFormat="1" applyFont="1" applyFill="1" applyBorder="1" applyAlignment="1">
      <alignment horizontal="center" vertical="center"/>
    </xf>
    <xf numFmtId="183" fontId="1" fillId="2" borderId="43" xfId="0" applyNumberFormat="1" applyFont="1" applyFill="1" applyBorder="1" applyAlignment="1">
      <alignment horizontal="center" vertical="center" wrapText="1"/>
    </xf>
    <xf numFmtId="183" fontId="1" fillId="2" borderId="24" xfId="0" applyNumberFormat="1" applyFont="1" applyFill="1" applyBorder="1" applyAlignment="1">
      <alignment horizontal="center" vertical="center"/>
    </xf>
    <xf numFmtId="183" fontId="1" fillId="2" borderId="23" xfId="0" applyNumberFormat="1" applyFont="1" applyFill="1" applyBorder="1" applyAlignment="1">
      <alignment horizontal="center" vertical="center" wrapText="1"/>
    </xf>
    <xf numFmtId="183" fontId="1" fillId="2" borderId="45" xfId="0" applyNumberFormat="1" applyFont="1" applyFill="1" applyBorder="1" applyAlignment="1">
      <alignment horizontal="center" vertical="center" wrapText="1"/>
    </xf>
    <xf numFmtId="183" fontId="1" fillId="2" borderId="87" xfId="0" applyNumberFormat="1" applyFont="1" applyFill="1" applyBorder="1" applyAlignment="1">
      <alignment horizontal="center" vertical="center"/>
    </xf>
    <xf numFmtId="183" fontId="1" fillId="2" borderId="39" xfId="0" applyNumberFormat="1" applyFont="1" applyFill="1" applyBorder="1" applyAlignment="1">
      <alignment horizontal="center" vertical="center" wrapText="1"/>
    </xf>
    <xf numFmtId="0" fontId="57" fillId="0" borderId="15" xfId="0" applyFont="1" applyBorder="1" applyAlignment="1">
      <alignment vertical="center" shrinkToFit="1"/>
    </xf>
    <xf numFmtId="0" fontId="56" fillId="2" borderId="1" xfId="0" applyFont="1" applyFill="1" applyBorder="1" applyAlignment="1">
      <alignment vertical="top" wrapText="1"/>
    </xf>
    <xf numFmtId="0" fontId="60" fillId="0" borderId="13" xfId="0" applyFont="1" applyBorder="1" applyAlignment="1">
      <alignment horizontal="center" vertical="top" wrapText="1"/>
    </xf>
    <xf numFmtId="180" fontId="61" fillId="0" borderId="9" xfId="0" applyNumberFormat="1" applyFont="1" applyBorder="1" applyAlignment="1">
      <alignment horizontal="center" vertical="center"/>
    </xf>
    <xf numFmtId="0" fontId="24" fillId="2" borderId="0" xfId="0" applyFont="1" applyFill="1" applyAlignment="1">
      <alignment horizontal="center" vertical="center"/>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83" fontId="1" fillId="2" borderId="20" xfId="0" applyNumberFormat="1" applyFont="1" applyFill="1" applyBorder="1" applyAlignment="1">
      <alignment horizontal="center" vertical="center" wrapText="1"/>
    </xf>
    <xf numFmtId="183" fontId="1" fillId="2" borderId="43" xfId="0" applyNumberFormat="1" applyFont="1" applyFill="1" applyBorder="1" applyAlignment="1">
      <alignment horizontal="center" vertical="center" wrapText="1"/>
    </xf>
    <xf numFmtId="183" fontId="1" fillId="2" borderId="20" xfId="0" applyNumberFormat="1" applyFont="1" applyFill="1" applyBorder="1" applyAlignment="1">
      <alignment horizontal="center" vertical="center"/>
    </xf>
    <xf numFmtId="183" fontId="1" fillId="2" borderId="24" xfId="0" applyNumberFormat="1" applyFont="1" applyFill="1" applyBorder="1" applyAlignment="1">
      <alignment horizontal="center" vertical="center"/>
    </xf>
    <xf numFmtId="0" fontId="1" fillId="2" borderId="53" xfId="0" applyFont="1" applyFill="1" applyBorder="1" applyAlignment="1">
      <alignment horizontal="center" vertical="center"/>
    </xf>
    <xf numFmtId="0" fontId="1" fillId="2" borderId="49" xfId="0" applyFont="1" applyFill="1" applyBorder="1" applyAlignment="1">
      <alignment vertical="center"/>
    </xf>
    <xf numFmtId="0" fontId="1" fillId="2" borderId="101" xfId="0" applyFont="1" applyFill="1" applyBorder="1" applyAlignment="1">
      <alignment vertical="center"/>
    </xf>
    <xf numFmtId="0" fontId="1" fillId="2" borderId="44" xfId="0" applyFont="1" applyFill="1" applyBorder="1" applyAlignment="1">
      <alignment vertical="center"/>
    </xf>
    <xf numFmtId="190" fontId="27" fillId="0" borderId="49" xfId="0" applyNumberFormat="1" applyFont="1" applyBorder="1" applyAlignment="1">
      <alignment horizontal="center" vertical="center"/>
    </xf>
    <xf numFmtId="190" fontId="27" fillId="0" borderId="101" xfId="0" applyNumberFormat="1" applyFont="1" applyBorder="1" applyAlignment="1">
      <alignment horizontal="center" vertical="center"/>
    </xf>
    <xf numFmtId="190" fontId="27" fillId="0" borderId="44" xfId="0" applyNumberFormat="1" applyFont="1" applyBorder="1" applyAlignment="1">
      <alignment horizontal="center" vertical="center"/>
    </xf>
    <xf numFmtId="190" fontId="27" fillId="0" borderId="21" xfId="0" applyNumberFormat="1" applyFont="1" applyBorder="1" applyAlignment="1">
      <alignment horizontal="center" vertical="center"/>
    </xf>
    <xf numFmtId="190" fontId="27" fillId="0" borderId="0" xfId="0" applyNumberFormat="1" applyFont="1" applyAlignment="1">
      <alignment horizontal="center" vertical="center"/>
    </xf>
    <xf numFmtId="190" fontId="27" fillId="0" borderId="32" xfId="0" applyNumberFormat="1" applyFont="1" applyBorder="1" applyAlignment="1">
      <alignment horizontal="center" vertical="center"/>
    </xf>
    <xf numFmtId="183" fontId="1" fillId="2" borderId="26" xfId="0" applyNumberFormat="1" applyFont="1" applyFill="1" applyBorder="1" applyAlignment="1">
      <alignment horizontal="center" vertical="center"/>
    </xf>
    <xf numFmtId="183" fontId="1" fillId="2" borderId="23" xfId="0" applyNumberFormat="1"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0"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50" xfId="0" applyFont="1" applyFill="1" applyBorder="1" applyAlignment="1">
      <alignment horizontal="center" vertical="center"/>
    </xf>
    <xf numFmtId="183" fontId="1" fillId="2" borderId="3" xfId="0" applyNumberFormat="1" applyFont="1" applyFill="1" applyBorder="1" applyAlignment="1">
      <alignment horizontal="center" vertical="center"/>
    </xf>
    <xf numFmtId="183" fontId="1" fillId="2" borderId="31" xfId="0" applyNumberFormat="1" applyFont="1" applyFill="1" applyBorder="1" applyAlignment="1">
      <alignment horizontal="center" vertical="center"/>
    </xf>
    <xf numFmtId="183" fontId="1" fillId="2" borderId="21" xfId="0" applyNumberFormat="1" applyFont="1" applyFill="1" applyBorder="1" applyAlignment="1">
      <alignment horizontal="center" vertical="center"/>
    </xf>
    <xf numFmtId="183" fontId="1" fillId="2" borderId="32" xfId="0" applyNumberFormat="1" applyFont="1" applyFill="1" applyBorder="1" applyAlignment="1">
      <alignment horizontal="center" vertical="center"/>
    </xf>
    <xf numFmtId="183" fontId="1" fillId="2" borderId="41" xfId="0" applyNumberFormat="1" applyFont="1" applyFill="1" applyBorder="1" applyAlignment="1">
      <alignment horizontal="center" vertical="center"/>
    </xf>
    <xf numFmtId="183" fontId="1" fillId="2" borderId="42" xfId="0" applyNumberFormat="1" applyFont="1" applyFill="1" applyBorder="1" applyAlignment="1">
      <alignment horizontal="center" vertical="center"/>
    </xf>
    <xf numFmtId="0" fontId="1" fillId="2" borderId="26"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1" xfId="0" applyFont="1" applyFill="1" applyBorder="1" applyAlignment="1">
      <alignment horizontal="right" vertical="center" indent="1"/>
    </xf>
    <xf numFmtId="0" fontId="1" fillId="2" borderId="0" xfId="0" applyFont="1" applyFill="1" applyAlignment="1">
      <alignment horizontal="right" vertical="center" indent="1"/>
    </xf>
    <xf numFmtId="0" fontId="1" fillId="2" borderId="32" xfId="0" applyFont="1" applyFill="1" applyBorder="1" applyAlignment="1">
      <alignment horizontal="right" vertical="center" indent="1"/>
    </xf>
    <xf numFmtId="0" fontId="1" fillId="2" borderId="3" xfId="0" applyFont="1" applyFill="1" applyBorder="1" applyAlignment="1">
      <alignment vertical="center"/>
    </xf>
    <xf numFmtId="0" fontId="1" fillId="2" borderId="40" xfId="0" applyFont="1" applyFill="1" applyBorder="1" applyAlignment="1">
      <alignment vertical="center"/>
    </xf>
    <xf numFmtId="0" fontId="1" fillId="2" borderId="31" xfId="0" applyFont="1" applyFill="1" applyBorder="1" applyAlignment="1">
      <alignment vertical="center"/>
    </xf>
    <xf numFmtId="0" fontId="1" fillId="2" borderId="102" xfId="0" applyFont="1" applyFill="1" applyBorder="1" applyAlignment="1">
      <alignment horizontal="center" vertical="center"/>
    </xf>
    <xf numFmtId="0" fontId="1" fillId="2" borderId="103" xfId="0" applyFont="1" applyFill="1" applyBorder="1" applyAlignment="1">
      <alignment horizontal="center" vertical="center"/>
    </xf>
    <xf numFmtId="0" fontId="1" fillId="2" borderId="104" xfId="0" applyFont="1" applyFill="1" applyBorder="1" applyAlignment="1">
      <alignment horizontal="center" vertical="center"/>
    </xf>
    <xf numFmtId="0" fontId="1" fillId="2" borderId="105" xfId="0" applyFont="1" applyFill="1" applyBorder="1" applyAlignment="1">
      <alignment horizontal="center" vertical="center"/>
    </xf>
    <xf numFmtId="0" fontId="1" fillId="2" borderId="106" xfId="0" applyFont="1" applyFill="1" applyBorder="1" applyAlignment="1">
      <alignment horizontal="center" vertical="center"/>
    </xf>
    <xf numFmtId="0" fontId="1" fillId="2" borderId="107" xfId="0" applyFont="1" applyFill="1" applyBorder="1" applyAlignment="1">
      <alignment horizontal="center" vertical="center"/>
    </xf>
    <xf numFmtId="0" fontId="1" fillId="2" borderId="108" xfId="0" applyFont="1" applyFill="1" applyBorder="1" applyAlignment="1">
      <alignment horizontal="center" vertical="center"/>
    </xf>
    <xf numFmtId="0" fontId="1" fillId="2" borderId="109" xfId="0" applyFont="1" applyFill="1" applyBorder="1" applyAlignment="1">
      <alignment horizontal="center" vertical="center"/>
    </xf>
    <xf numFmtId="0" fontId="1" fillId="2" borderId="110" xfId="0" applyFont="1" applyFill="1" applyBorder="1" applyAlignment="1">
      <alignment horizontal="center" vertical="center"/>
    </xf>
    <xf numFmtId="0" fontId="27" fillId="0" borderId="41" xfId="0" applyFont="1" applyBorder="1" applyAlignment="1">
      <alignment horizontal="center" vertical="center"/>
    </xf>
    <xf numFmtId="0" fontId="27" fillId="0" borderId="68" xfId="0" applyFont="1" applyBorder="1" applyAlignment="1">
      <alignment horizontal="center" vertical="center"/>
    </xf>
    <xf numFmtId="0" fontId="27" fillId="0" borderId="42" xfId="0" applyFont="1" applyBorder="1" applyAlignment="1">
      <alignment horizontal="center" vertical="center"/>
    </xf>
    <xf numFmtId="183" fontId="1" fillId="2" borderId="43" xfId="0" applyNumberFormat="1" applyFont="1" applyFill="1" applyBorder="1" applyAlignment="1">
      <alignment horizontal="center" vertical="center"/>
    </xf>
    <xf numFmtId="183" fontId="1" fillId="2" borderId="86" xfId="0" applyNumberFormat="1" applyFont="1" applyFill="1" applyBorder="1" applyAlignment="1">
      <alignment horizontal="center" vertical="center"/>
    </xf>
    <xf numFmtId="183" fontId="1" fillId="2" borderId="45" xfId="0" applyNumberFormat="1" applyFont="1" applyFill="1" applyBorder="1" applyAlignment="1">
      <alignment horizontal="center" vertical="center"/>
    </xf>
    <xf numFmtId="183" fontId="1" fillId="0" borderId="20" xfId="0" applyNumberFormat="1" applyFont="1" applyBorder="1" applyAlignment="1">
      <alignment horizontal="center" vertical="center"/>
    </xf>
    <xf numFmtId="183" fontId="1" fillId="0" borderId="70" xfId="0" applyNumberFormat="1" applyFont="1" applyBorder="1" applyAlignment="1">
      <alignment horizontal="center" vertical="center"/>
    </xf>
    <xf numFmtId="183" fontId="1" fillId="0" borderId="43" xfId="0" applyNumberFormat="1" applyFont="1" applyBorder="1" applyAlignment="1">
      <alignment horizontal="center" vertical="center"/>
    </xf>
    <xf numFmtId="183" fontId="1" fillId="0" borderId="46" xfId="0" applyNumberFormat="1" applyFont="1" applyBorder="1" applyAlignment="1">
      <alignment horizontal="center" vertical="center"/>
    </xf>
    <xf numFmtId="183" fontId="1" fillId="0" borderId="111" xfId="0" applyNumberFormat="1" applyFont="1" applyBorder="1" applyAlignment="1">
      <alignment horizontal="center" vertical="center"/>
    </xf>
    <xf numFmtId="183" fontId="1" fillId="0" borderId="47" xfId="0" applyNumberFormat="1" applyFont="1" applyBorder="1" applyAlignment="1">
      <alignment horizontal="center" vertical="center"/>
    </xf>
    <xf numFmtId="183" fontId="32" fillId="0" borderId="49" xfId="0" applyNumberFormat="1" applyFont="1" applyBorder="1" applyAlignment="1">
      <alignment horizontal="center" vertical="center"/>
    </xf>
    <xf numFmtId="183" fontId="32" fillId="0" borderId="44" xfId="0" applyNumberFormat="1" applyFont="1" applyBorder="1" applyAlignment="1">
      <alignment horizontal="center" vertical="center"/>
    </xf>
    <xf numFmtId="183" fontId="32" fillId="0" borderId="21" xfId="0" applyNumberFormat="1" applyFont="1" applyBorder="1" applyAlignment="1">
      <alignment horizontal="center" vertical="center"/>
    </xf>
    <xf numFmtId="183" fontId="32" fillId="0" borderId="32" xfId="0" applyNumberFormat="1" applyFont="1" applyBorder="1" applyAlignment="1">
      <alignment horizontal="center" vertical="center"/>
    </xf>
    <xf numFmtId="183" fontId="32" fillId="0" borderId="41" xfId="0" applyNumberFormat="1" applyFont="1" applyBorder="1" applyAlignment="1">
      <alignment horizontal="center" vertical="center"/>
    </xf>
    <xf numFmtId="183" fontId="32" fillId="0" borderId="42" xfId="0" applyNumberFormat="1" applyFont="1" applyBorder="1" applyAlignment="1">
      <alignment horizontal="center" vertical="center"/>
    </xf>
    <xf numFmtId="183" fontId="1" fillId="2" borderId="112" xfId="0" applyNumberFormat="1" applyFont="1" applyFill="1" applyBorder="1" applyAlignment="1">
      <alignment horizontal="center" vertical="center"/>
    </xf>
    <xf numFmtId="183" fontId="1" fillId="2" borderId="116" xfId="0" applyNumberFormat="1" applyFont="1" applyFill="1" applyBorder="1" applyAlignment="1">
      <alignment horizontal="center" vertical="center"/>
    </xf>
    <xf numFmtId="183" fontId="1" fillId="2" borderId="39" xfId="0" applyNumberFormat="1" applyFont="1" applyFill="1" applyBorder="1" applyAlignment="1">
      <alignment horizontal="center" vertical="center"/>
    </xf>
    <xf numFmtId="183" fontId="1" fillId="2" borderId="88" xfId="0" applyNumberFormat="1" applyFont="1" applyFill="1" applyBorder="1" applyAlignment="1">
      <alignment horizontal="center" vertical="center"/>
    </xf>
    <xf numFmtId="0" fontId="1" fillId="2" borderId="11" xfId="0" applyFont="1" applyFill="1" applyBorder="1" applyAlignment="1">
      <alignment horizontal="center" vertical="center" textRotation="255" wrapText="1"/>
    </xf>
    <xf numFmtId="0" fontId="1" fillId="2" borderId="9" xfId="0" applyFont="1" applyFill="1" applyBorder="1" applyAlignment="1">
      <alignment horizontal="center" vertical="center" textRotation="255" wrapText="1"/>
    </xf>
    <xf numFmtId="0" fontId="1" fillId="2" borderId="13" xfId="0" applyFont="1" applyFill="1" applyBorder="1" applyAlignment="1">
      <alignment horizontal="center" vertical="center" textRotation="255" wrapText="1"/>
    </xf>
    <xf numFmtId="0" fontId="1" fillId="2" borderId="41" xfId="0" applyFont="1" applyFill="1" applyBorder="1" applyAlignment="1">
      <alignment horizontal="right" vertical="center" indent="1"/>
    </xf>
    <xf numFmtId="0" fontId="1" fillId="2" borderId="42" xfId="0" applyFont="1" applyFill="1" applyBorder="1" applyAlignment="1">
      <alignment horizontal="right" vertical="center" indent="1"/>
    </xf>
    <xf numFmtId="183" fontId="1" fillId="2" borderId="41" xfId="0" applyNumberFormat="1" applyFont="1" applyFill="1" applyBorder="1" applyAlignment="1">
      <alignment horizontal="center" vertical="center" wrapText="1"/>
    </xf>
    <xf numFmtId="183" fontId="1" fillId="2" borderId="42" xfId="0" applyNumberFormat="1" applyFont="1" applyFill="1" applyBorder="1" applyAlignment="1">
      <alignment horizontal="center" vertical="center" wrapText="1"/>
    </xf>
    <xf numFmtId="183" fontId="1" fillId="2" borderId="113" xfId="0" applyNumberFormat="1" applyFont="1" applyFill="1" applyBorder="1" applyAlignment="1">
      <alignment horizontal="center" vertical="center"/>
    </xf>
    <xf numFmtId="183" fontId="1" fillId="2" borderId="114" xfId="0" applyNumberFormat="1" applyFont="1" applyFill="1" applyBorder="1" applyAlignment="1">
      <alignment horizontal="center" vertical="center"/>
    </xf>
    <xf numFmtId="0" fontId="1" fillId="2" borderId="20" xfId="0" applyFont="1" applyFill="1" applyBorder="1" applyAlignment="1">
      <alignment horizontal="right" vertical="center" indent="1"/>
    </xf>
    <xf numFmtId="0" fontId="1" fillId="2" borderId="43" xfId="0" applyFont="1" applyFill="1" applyBorder="1" applyAlignment="1">
      <alignment horizontal="right" vertical="center" indent="1"/>
    </xf>
    <xf numFmtId="0" fontId="25" fillId="2" borderId="9" xfId="0" applyFont="1" applyFill="1" applyBorder="1" applyAlignment="1">
      <alignment horizontal="center" vertical="center"/>
    </xf>
    <xf numFmtId="0" fontId="1" fillId="2" borderId="41" xfId="0" applyFont="1" applyFill="1" applyBorder="1" applyAlignment="1">
      <alignment horizontal="right" indent="1"/>
    </xf>
    <xf numFmtId="0" fontId="1" fillId="2" borderId="42" xfId="0" applyFont="1" applyFill="1" applyBorder="1" applyAlignment="1">
      <alignment horizontal="right" indent="1"/>
    </xf>
    <xf numFmtId="183" fontId="1" fillId="2" borderId="49" xfId="0" applyNumberFormat="1" applyFont="1" applyFill="1" applyBorder="1" applyAlignment="1">
      <alignment horizontal="center" vertical="center"/>
    </xf>
    <xf numFmtId="183" fontId="1" fillId="2" borderId="117" xfId="0" applyNumberFormat="1" applyFont="1" applyFill="1" applyBorder="1" applyAlignment="1">
      <alignment horizontal="center" vertical="center"/>
    </xf>
    <xf numFmtId="183" fontId="1" fillId="2" borderId="92" xfId="0" applyNumberFormat="1" applyFont="1" applyFill="1" applyBorder="1" applyAlignment="1">
      <alignment horizontal="center" vertical="center"/>
    </xf>
    <xf numFmtId="183" fontId="1" fillId="2" borderId="115" xfId="0" applyNumberFormat="1" applyFont="1" applyFill="1" applyBorder="1" applyAlignment="1">
      <alignment horizontal="center" vertical="center"/>
    </xf>
    <xf numFmtId="183" fontId="1" fillId="2" borderId="61" xfId="0" applyNumberFormat="1" applyFont="1" applyFill="1" applyBorder="1" applyAlignment="1">
      <alignment horizontal="center" vertical="center"/>
    </xf>
    <xf numFmtId="183" fontId="1" fillId="2" borderId="123" xfId="0" applyNumberFormat="1" applyFont="1" applyFill="1" applyBorder="1" applyAlignment="1">
      <alignment horizontal="center" vertical="center"/>
    </xf>
    <xf numFmtId="183" fontId="1" fillId="2" borderId="71" xfId="0" applyNumberFormat="1" applyFont="1" applyFill="1" applyBorder="1" applyAlignment="1">
      <alignment horizontal="center" vertical="center"/>
    </xf>
    <xf numFmtId="183" fontId="1" fillId="2" borderId="73" xfId="0" applyNumberFormat="1" applyFont="1" applyFill="1" applyBorder="1" applyAlignment="1">
      <alignment horizontal="center" vertical="center"/>
    </xf>
    <xf numFmtId="0" fontId="1" fillId="2" borderId="49" xfId="0" applyFont="1" applyFill="1" applyBorder="1" applyAlignment="1">
      <alignment horizontal="left" vertical="center"/>
    </xf>
    <xf numFmtId="0" fontId="1" fillId="2" borderId="44" xfId="0" applyFont="1" applyFill="1" applyBorder="1" applyAlignment="1">
      <alignment horizontal="left" vertical="center"/>
    </xf>
    <xf numFmtId="0" fontId="1" fillId="2" borderId="118" xfId="0" applyFont="1" applyFill="1" applyBorder="1" applyAlignment="1">
      <alignment horizontal="center" vertical="center" wrapText="1"/>
    </xf>
    <xf numFmtId="0" fontId="1" fillId="2" borderId="119" xfId="0" applyFont="1" applyFill="1" applyBorder="1" applyAlignment="1">
      <alignment horizontal="center" vertical="center" wrapText="1"/>
    </xf>
    <xf numFmtId="0" fontId="1" fillId="2" borderId="62" xfId="0" applyFont="1" applyFill="1" applyBorder="1" applyAlignment="1">
      <alignment horizontal="center" vertical="center"/>
    </xf>
    <xf numFmtId="0" fontId="1" fillId="2" borderId="65" xfId="0" applyFont="1" applyFill="1" applyBorder="1" applyAlignment="1">
      <alignment horizontal="center" vertical="center"/>
    </xf>
    <xf numFmtId="0" fontId="25" fillId="2" borderId="11" xfId="0" applyFont="1" applyFill="1" applyBorder="1" applyAlignment="1">
      <alignment horizontal="center" vertical="center"/>
    </xf>
    <xf numFmtId="0" fontId="1" fillId="2" borderId="3" xfId="0" applyFont="1" applyFill="1" applyBorder="1" applyAlignment="1">
      <alignment horizontal="left" vertical="center"/>
    </xf>
    <xf numFmtId="0" fontId="1" fillId="2" borderId="31" xfId="0" applyFont="1" applyFill="1" applyBorder="1" applyAlignment="1">
      <alignment horizontal="left" vertical="center"/>
    </xf>
    <xf numFmtId="183" fontId="1" fillId="2" borderId="75" xfId="0" applyNumberFormat="1" applyFont="1" applyFill="1" applyBorder="1" applyAlignment="1">
      <alignment horizontal="center" vertical="center"/>
    </xf>
    <xf numFmtId="183" fontId="1" fillId="2" borderId="120" xfId="0" applyNumberFormat="1" applyFont="1" applyFill="1" applyBorder="1" applyAlignment="1">
      <alignment horizontal="center" vertical="center"/>
    </xf>
    <xf numFmtId="183" fontId="1" fillId="2" borderId="121" xfId="0" applyNumberFormat="1" applyFont="1" applyFill="1" applyBorder="1" applyAlignment="1">
      <alignment horizontal="center" vertical="center"/>
    </xf>
    <xf numFmtId="183" fontId="1" fillId="2" borderId="76" xfId="0" applyNumberFormat="1" applyFont="1" applyFill="1" applyBorder="1" applyAlignment="1">
      <alignment horizontal="center" vertical="center"/>
    </xf>
    <xf numFmtId="0" fontId="1" fillId="2" borderId="11"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 xfId="0" applyFont="1" applyFill="1" applyBorder="1" applyAlignment="1">
      <alignment vertical="center"/>
    </xf>
    <xf numFmtId="0" fontId="1" fillId="2" borderId="3"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86" xfId="0" applyFont="1" applyFill="1" applyBorder="1" applyAlignment="1">
      <alignment horizontal="right" vertical="center" indent="1"/>
    </xf>
    <xf numFmtId="0" fontId="1" fillId="2" borderId="45" xfId="0" applyFont="1" applyFill="1" applyBorder="1" applyAlignment="1">
      <alignment horizontal="right" vertical="center" indent="1"/>
    </xf>
    <xf numFmtId="183" fontId="1" fillId="2" borderId="86" xfId="0" applyNumberFormat="1" applyFont="1" applyFill="1" applyBorder="1" applyAlignment="1">
      <alignment horizontal="center" vertical="center" wrapText="1"/>
    </xf>
    <xf numFmtId="183" fontId="1" fillId="2" borderId="45" xfId="0" applyNumberFormat="1" applyFont="1" applyFill="1" applyBorder="1" applyAlignment="1">
      <alignment horizontal="center" vertical="center" wrapText="1"/>
    </xf>
    <xf numFmtId="183" fontId="1" fillId="2" borderId="87" xfId="0" applyNumberFormat="1" applyFont="1" applyFill="1" applyBorder="1" applyAlignment="1">
      <alignment horizontal="center" vertical="center"/>
    </xf>
    <xf numFmtId="183" fontId="1" fillId="2" borderId="15" xfId="0" applyNumberFormat="1" applyFont="1" applyFill="1" applyBorder="1" applyAlignment="1">
      <alignment horizontal="center" vertical="center"/>
    </xf>
    <xf numFmtId="183" fontId="1" fillId="2" borderId="25" xfId="0" applyNumberFormat="1" applyFont="1" applyFill="1" applyBorder="1" applyAlignment="1">
      <alignment horizontal="center" vertical="center"/>
    </xf>
    <xf numFmtId="0" fontId="1" fillId="2" borderId="15" xfId="0" applyFont="1" applyFill="1" applyBorder="1" applyAlignment="1">
      <alignment horizontal="right" vertical="center" indent="1"/>
    </xf>
    <xf numFmtId="0" fontId="1" fillId="2" borderId="50" xfId="0" applyFont="1" applyFill="1" applyBorder="1" applyAlignment="1">
      <alignment horizontal="right" vertical="center" indent="1"/>
    </xf>
    <xf numFmtId="0" fontId="1" fillId="2" borderId="37" xfId="0" applyFont="1" applyFill="1" applyBorder="1" applyAlignment="1">
      <alignment horizontal="center" vertical="center"/>
    </xf>
    <xf numFmtId="183" fontId="1" fillId="2" borderId="22" xfId="0" applyNumberFormat="1" applyFont="1" applyFill="1" applyBorder="1" applyAlignment="1">
      <alignment horizontal="center" vertical="center"/>
    </xf>
    <xf numFmtId="183" fontId="1" fillId="2" borderId="122" xfId="0" applyNumberFormat="1" applyFont="1" applyFill="1" applyBorder="1" applyAlignment="1">
      <alignment horizontal="center" vertical="center"/>
    </xf>
    <xf numFmtId="183" fontId="1" fillId="2" borderId="77" xfId="0" applyNumberFormat="1" applyFont="1" applyFill="1" applyBorder="1" applyAlignment="1">
      <alignment horizontal="center" vertical="center"/>
    </xf>
    <xf numFmtId="183" fontId="1" fillId="2" borderId="70" xfId="0" applyNumberFormat="1" applyFont="1" applyFill="1" applyBorder="1" applyAlignment="1">
      <alignment horizontal="center" vertical="center"/>
    </xf>
    <xf numFmtId="183" fontId="1" fillId="2" borderId="38" xfId="0" applyNumberFormat="1" applyFont="1" applyFill="1" applyBorder="1" applyAlignment="1">
      <alignment horizontal="center" vertical="center"/>
    </xf>
    <xf numFmtId="183" fontId="1" fillId="2" borderId="13" xfId="0" applyNumberFormat="1" applyFont="1" applyFill="1" applyBorder="1" applyAlignment="1">
      <alignment horizontal="center" vertical="center"/>
    </xf>
    <xf numFmtId="183" fontId="1" fillId="2" borderId="72" xfId="0" applyNumberFormat="1" applyFont="1" applyFill="1" applyBorder="1" applyAlignment="1">
      <alignment horizontal="center" vertical="center"/>
    </xf>
    <xf numFmtId="0" fontId="1" fillId="2" borderId="125" xfId="0" applyFont="1" applyFill="1" applyBorder="1" applyAlignment="1">
      <alignment horizontal="center" vertical="center"/>
    </xf>
    <xf numFmtId="0" fontId="1" fillId="2" borderId="1" xfId="0" applyFont="1" applyFill="1" applyBorder="1" applyAlignment="1">
      <alignment horizontal="center" vertical="center" shrinkToFit="1"/>
    </xf>
    <xf numFmtId="0" fontId="1" fillId="2" borderId="11"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21" xfId="0" applyFont="1" applyFill="1" applyBorder="1" applyAlignment="1">
      <alignment horizontal="center" vertical="center"/>
    </xf>
    <xf numFmtId="0" fontId="1" fillId="2" borderId="0" xfId="0" applyFont="1" applyFill="1" applyAlignment="1">
      <alignment horizontal="center" vertical="center"/>
    </xf>
    <xf numFmtId="0" fontId="1" fillId="2" borderId="32" xfId="0" applyFont="1" applyFill="1" applyBorder="1" applyAlignment="1">
      <alignment horizontal="center" vertical="center"/>
    </xf>
    <xf numFmtId="0" fontId="1" fillId="2" borderId="15" xfId="0" applyFont="1" applyFill="1" applyBorder="1" applyAlignment="1">
      <alignment vertical="center"/>
    </xf>
    <xf numFmtId="0" fontId="1" fillId="2" borderId="5" xfId="0" applyFont="1" applyFill="1" applyBorder="1" applyAlignment="1">
      <alignment vertical="center"/>
    </xf>
    <xf numFmtId="0" fontId="1" fillId="2" borderId="50" xfId="0" applyFont="1" applyFill="1" applyBorder="1" applyAlignment="1">
      <alignment vertical="center"/>
    </xf>
    <xf numFmtId="0" fontId="1" fillId="2" borderId="3" xfId="0" applyFont="1" applyFill="1" applyBorder="1" applyAlignment="1">
      <alignment horizontal="center" vertical="center" textRotation="255"/>
    </xf>
    <xf numFmtId="0" fontId="1" fillId="2" borderId="40" xfId="0" applyFont="1" applyFill="1" applyBorder="1" applyAlignment="1">
      <alignment horizontal="center" vertical="center" textRotation="255"/>
    </xf>
    <xf numFmtId="0" fontId="1" fillId="2" borderId="22" xfId="0" applyFont="1" applyFill="1" applyBorder="1" applyAlignment="1">
      <alignment horizontal="center" vertical="center" textRotation="255"/>
    </xf>
    <xf numFmtId="0" fontId="1" fillId="2" borderId="21" xfId="0" applyFont="1" applyFill="1" applyBorder="1" applyAlignment="1">
      <alignment horizontal="center" vertical="center" textRotation="255"/>
    </xf>
    <xf numFmtId="0" fontId="1" fillId="2" borderId="0" xfId="0" applyFont="1" applyFill="1" applyAlignment="1">
      <alignment horizontal="center" vertical="center" textRotation="255"/>
    </xf>
    <xf numFmtId="0" fontId="1" fillId="2" borderId="66" xfId="0" applyFont="1" applyFill="1" applyBorder="1" applyAlignment="1">
      <alignment horizontal="center" vertical="center" textRotation="255"/>
    </xf>
    <xf numFmtId="0" fontId="1" fillId="2" borderId="15" xfId="0" applyFont="1" applyFill="1" applyBorder="1" applyAlignment="1">
      <alignment horizontal="center" vertical="center" textRotation="255"/>
    </xf>
    <xf numFmtId="0" fontId="1" fillId="2" borderId="5" xfId="0" applyFont="1" applyFill="1" applyBorder="1" applyAlignment="1">
      <alignment horizontal="center" vertical="center" textRotation="255"/>
    </xf>
    <xf numFmtId="0" fontId="1" fillId="2" borderId="25" xfId="0" applyFont="1" applyFill="1" applyBorder="1" applyAlignment="1">
      <alignment horizontal="center" vertical="center" textRotation="255"/>
    </xf>
    <xf numFmtId="0" fontId="1" fillId="2" borderId="13" xfId="0" applyFont="1" applyFill="1" applyBorder="1" applyAlignment="1">
      <alignment horizontal="left" vertical="center" indent="1"/>
    </xf>
    <xf numFmtId="0" fontId="1" fillId="2" borderId="11" xfId="0" applyFont="1" applyFill="1" applyBorder="1" applyAlignment="1">
      <alignment vertical="center"/>
    </xf>
    <xf numFmtId="0" fontId="1" fillId="2" borderId="38" xfId="0" applyFont="1" applyFill="1" applyBorder="1" applyAlignment="1">
      <alignment vertical="center"/>
    </xf>
    <xf numFmtId="0" fontId="1" fillId="2" borderId="20" xfId="0" applyFont="1" applyFill="1" applyBorder="1" applyAlignment="1">
      <alignment horizontal="center" vertical="center"/>
    </xf>
    <xf numFmtId="0" fontId="1" fillId="2" borderId="70"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86" xfId="0" applyFont="1" applyFill="1" applyBorder="1" applyAlignment="1">
      <alignment horizontal="center" vertical="center"/>
    </xf>
    <xf numFmtId="0" fontId="1" fillId="2" borderId="72" xfId="0" applyFont="1" applyFill="1" applyBorder="1" applyAlignment="1">
      <alignment horizontal="center" vertical="center"/>
    </xf>
    <xf numFmtId="0" fontId="1" fillId="2" borderId="87" xfId="0" applyFont="1" applyFill="1" applyBorder="1" applyAlignment="1">
      <alignment horizontal="center" vertical="center"/>
    </xf>
    <xf numFmtId="0" fontId="1" fillId="2" borderId="27" xfId="0" applyFont="1" applyFill="1" applyBorder="1" applyAlignment="1">
      <alignment horizontal="left" vertical="center" indent="1"/>
    </xf>
    <xf numFmtId="0" fontId="1" fillId="2" borderId="113" xfId="0" applyFont="1" applyFill="1" applyBorder="1" applyAlignment="1">
      <alignment horizontal="center" vertical="center"/>
    </xf>
    <xf numFmtId="0" fontId="1" fillId="2" borderId="77" xfId="0" applyFont="1" applyFill="1" applyBorder="1" applyAlignment="1">
      <alignment horizontal="center" vertical="center"/>
    </xf>
    <xf numFmtId="0" fontId="1" fillId="2" borderId="114" xfId="0" applyFont="1" applyFill="1" applyBorder="1" applyAlignment="1">
      <alignment horizontal="center" vertical="center"/>
    </xf>
    <xf numFmtId="0" fontId="1" fillId="2" borderId="31"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2" xfId="0" applyFont="1" applyFill="1" applyBorder="1" applyAlignment="1">
      <alignment horizontal="left" vertical="center" indent="1"/>
    </xf>
    <xf numFmtId="0" fontId="1" fillId="2" borderId="53" xfId="0" applyFont="1" applyFill="1" applyBorder="1" applyAlignment="1">
      <alignment horizontal="left" vertical="center" indent="1"/>
    </xf>
    <xf numFmtId="0" fontId="1" fillId="2" borderId="4" xfId="0" applyFont="1" applyFill="1" applyBorder="1" applyAlignment="1">
      <alignment horizontal="left" vertical="center" indent="1"/>
    </xf>
    <xf numFmtId="0" fontId="1" fillId="2" borderId="124" xfId="0" applyFont="1" applyFill="1" applyBorder="1" applyAlignment="1">
      <alignment horizontal="center" vertical="center"/>
    </xf>
    <xf numFmtId="183" fontId="32" fillId="2" borderId="20" xfId="0" applyNumberFormat="1" applyFont="1" applyFill="1" applyBorder="1" applyAlignment="1">
      <alignment horizontal="center" vertical="center"/>
    </xf>
    <xf numFmtId="183" fontId="32" fillId="2" borderId="43" xfId="0" applyNumberFormat="1" applyFont="1" applyFill="1" applyBorder="1" applyAlignment="1">
      <alignment horizontal="center" vertical="center"/>
    </xf>
    <xf numFmtId="0" fontId="1" fillId="2" borderId="9" xfId="0" applyFont="1" applyFill="1" applyBorder="1" applyAlignment="1">
      <alignment horizontal="right" vertical="center" indent="1"/>
    </xf>
    <xf numFmtId="0" fontId="1" fillId="2" borderId="2" xfId="0" applyFont="1" applyFill="1" applyBorder="1" applyAlignment="1">
      <alignment horizontal="left" vertical="center"/>
    </xf>
    <xf numFmtId="0" fontId="1" fillId="2" borderId="53" xfId="0" applyFont="1" applyFill="1" applyBorder="1" applyAlignment="1">
      <alignment horizontal="left" vertical="center"/>
    </xf>
    <xf numFmtId="0" fontId="1" fillId="2" borderId="4" xfId="0" applyFont="1" applyFill="1" applyBorder="1" applyAlignment="1">
      <alignment horizontal="left" vertical="center"/>
    </xf>
    <xf numFmtId="0" fontId="1" fillId="2" borderId="93" xfId="0" applyFont="1" applyFill="1" applyBorder="1" applyAlignment="1">
      <alignment horizontal="center" vertical="center"/>
    </xf>
    <xf numFmtId="0" fontId="1" fillId="2" borderId="95" xfId="0" applyFont="1" applyFill="1" applyBorder="1" applyAlignment="1">
      <alignment horizontal="center" vertical="center"/>
    </xf>
    <xf numFmtId="0" fontId="1" fillId="2" borderId="94" xfId="0" applyFont="1" applyFill="1" applyBorder="1" applyAlignment="1">
      <alignment horizontal="center" vertical="center"/>
    </xf>
    <xf numFmtId="183" fontId="1" fillId="2" borderId="93" xfId="0" applyNumberFormat="1" applyFont="1" applyFill="1" applyBorder="1" applyAlignment="1">
      <alignment horizontal="center" vertical="center"/>
    </xf>
    <xf numFmtId="183" fontId="1" fillId="2" borderId="95" xfId="0" applyNumberFormat="1" applyFont="1" applyFill="1" applyBorder="1" applyAlignment="1">
      <alignment horizontal="center" vertical="center"/>
    </xf>
    <xf numFmtId="183" fontId="1" fillId="2" borderId="94" xfId="0" applyNumberFormat="1" applyFont="1" applyFill="1" applyBorder="1" applyAlignment="1">
      <alignment horizontal="center" vertical="center"/>
    </xf>
    <xf numFmtId="183" fontId="1" fillId="2" borderId="46" xfId="0" applyNumberFormat="1" applyFont="1" applyFill="1" applyBorder="1" applyAlignment="1">
      <alignment horizontal="center" vertical="center"/>
    </xf>
    <xf numFmtId="183" fontId="1" fillId="2" borderId="47" xfId="0" applyNumberFormat="1" applyFont="1" applyFill="1" applyBorder="1" applyAlignment="1">
      <alignment horizontal="center" vertical="center"/>
    </xf>
    <xf numFmtId="0" fontId="1" fillId="2" borderId="126" xfId="0" applyFont="1" applyFill="1" applyBorder="1" applyAlignment="1">
      <alignment horizontal="center" vertical="center"/>
    </xf>
    <xf numFmtId="0" fontId="1" fillId="2" borderId="127" xfId="0" applyFont="1" applyFill="1" applyBorder="1" applyAlignment="1">
      <alignment horizontal="center" vertical="center"/>
    </xf>
    <xf numFmtId="0" fontId="1" fillId="2" borderId="128" xfId="0" applyFont="1" applyFill="1" applyBorder="1" applyAlignment="1">
      <alignment horizontal="center" vertical="center"/>
    </xf>
    <xf numFmtId="0" fontId="1" fillId="2" borderId="48" xfId="0" applyFont="1" applyFill="1" applyBorder="1" applyAlignment="1">
      <alignment horizontal="right" vertical="center" indent="1"/>
    </xf>
    <xf numFmtId="190" fontId="27" fillId="2" borderId="41" xfId="0" applyNumberFormat="1" applyFont="1" applyFill="1" applyBorder="1" applyAlignment="1">
      <alignment horizontal="center" vertical="center"/>
    </xf>
    <xf numFmtId="190" fontId="27" fillId="2" borderId="68" xfId="0" applyNumberFormat="1" applyFont="1" applyFill="1" applyBorder="1" applyAlignment="1">
      <alignment horizontal="center" vertical="center"/>
    </xf>
    <xf numFmtId="190" fontId="27" fillId="2" borderId="42" xfId="0" applyNumberFormat="1" applyFont="1" applyFill="1" applyBorder="1" applyAlignment="1">
      <alignment horizontal="center" vertical="center"/>
    </xf>
    <xf numFmtId="183" fontId="1" fillId="2" borderId="111" xfId="0" applyNumberFormat="1" applyFont="1" applyFill="1" applyBorder="1" applyAlignment="1">
      <alignment horizontal="center" vertical="center"/>
    </xf>
    <xf numFmtId="0" fontId="1" fillId="2" borderId="11" xfId="0" applyFont="1" applyFill="1" applyBorder="1" applyAlignment="1">
      <alignment horizontal="right" vertical="center" indent="1"/>
    </xf>
    <xf numFmtId="0" fontId="1" fillId="2" borderId="93" xfId="0" applyFont="1" applyFill="1" applyBorder="1" applyAlignment="1">
      <alignment vertical="center"/>
    </xf>
    <xf numFmtId="0" fontId="1" fillId="2" borderId="95" xfId="0" applyFont="1" applyFill="1" applyBorder="1" applyAlignment="1">
      <alignment vertical="center"/>
    </xf>
    <xf numFmtId="0" fontId="1" fillId="2" borderId="23" xfId="0" applyFont="1" applyFill="1" applyBorder="1" applyAlignment="1">
      <alignment horizontal="right" vertical="center" indent="1"/>
    </xf>
    <xf numFmtId="190" fontId="27" fillId="2" borderId="20" xfId="0" applyNumberFormat="1" applyFont="1" applyFill="1" applyBorder="1" applyAlignment="1">
      <alignment horizontal="center" vertical="center"/>
    </xf>
    <xf numFmtId="190" fontId="27" fillId="2" borderId="70" xfId="0" applyNumberFormat="1" applyFont="1" applyFill="1" applyBorder="1" applyAlignment="1">
      <alignment horizontal="center" vertical="center"/>
    </xf>
    <xf numFmtId="190" fontId="27" fillId="2" borderId="43" xfId="0" applyNumberFormat="1" applyFont="1" applyFill="1" applyBorder="1" applyAlignment="1">
      <alignment horizontal="center" vertical="center"/>
    </xf>
    <xf numFmtId="190" fontId="1" fillId="2" borderId="113" xfId="0" applyNumberFormat="1" applyFont="1" applyFill="1" applyBorder="1" applyAlignment="1">
      <alignment horizontal="center" vertical="center"/>
    </xf>
    <xf numFmtId="190" fontId="1" fillId="2" borderId="77" xfId="0" applyNumberFormat="1" applyFont="1" applyFill="1" applyBorder="1" applyAlignment="1">
      <alignment horizontal="center" vertical="center"/>
    </xf>
    <xf numFmtId="190" fontId="1" fillId="2" borderId="75" xfId="0" applyNumberFormat="1" applyFont="1" applyFill="1" applyBorder="1" applyAlignment="1">
      <alignment horizontal="center" vertical="center"/>
    </xf>
    <xf numFmtId="183" fontId="1" fillId="2" borderId="40" xfId="0" applyNumberFormat="1" applyFont="1" applyFill="1" applyBorder="1" applyAlignment="1">
      <alignment horizontal="center" vertical="center"/>
    </xf>
    <xf numFmtId="0" fontId="1" fillId="2" borderId="94" xfId="0" applyFont="1" applyFill="1" applyBorder="1" applyAlignment="1">
      <alignment vertical="center"/>
    </xf>
    <xf numFmtId="183" fontId="1" fillId="2" borderId="0" xfId="0" applyNumberFormat="1" applyFont="1" applyFill="1" applyAlignment="1">
      <alignment horizontal="center" vertical="center"/>
    </xf>
    <xf numFmtId="0" fontId="1" fillId="2" borderId="68" xfId="0" applyFont="1" applyFill="1" applyBorder="1" applyAlignment="1">
      <alignment horizontal="right" vertical="center" indent="1"/>
    </xf>
    <xf numFmtId="0" fontId="27" fillId="0" borderId="21" xfId="0" applyFont="1" applyBorder="1" applyAlignment="1">
      <alignment horizontal="center" vertical="center"/>
    </xf>
    <xf numFmtId="0" fontId="27" fillId="0" borderId="0" xfId="0" applyFont="1" applyAlignment="1">
      <alignment horizontal="center" vertical="center"/>
    </xf>
    <xf numFmtId="0" fontId="27" fillId="0" borderId="32" xfId="0" applyFont="1" applyBorder="1" applyAlignment="1">
      <alignment horizontal="center" vertical="center"/>
    </xf>
    <xf numFmtId="0" fontId="1" fillId="2" borderId="28" xfId="0" applyFont="1" applyFill="1" applyBorder="1" applyAlignment="1">
      <alignment horizontal="right" vertical="center" indent="1"/>
    </xf>
    <xf numFmtId="0" fontId="1" fillId="2" borderId="130" xfId="0" applyFont="1" applyFill="1" applyBorder="1" applyAlignment="1">
      <alignment horizontal="right" vertical="center" indent="1"/>
    </xf>
    <xf numFmtId="0" fontId="1" fillId="2" borderId="129" xfId="0" applyFont="1" applyFill="1" applyBorder="1" applyAlignment="1">
      <alignment horizontal="right" vertical="center" indent="1"/>
    </xf>
    <xf numFmtId="0" fontId="1" fillId="2" borderId="9" xfId="0" applyFont="1" applyFill="1" applyBorder="1" applyAlignment="1">
      <alignment vertical="center"/>
    </xf>
    <xf numFmtId="0" fontId="1" fillId="2" borderId="13" xfId="0" applyFont="1" applyFill="1" applyBorder="1" applyAlignment="1">
      <alignment vertical="center"/>
    </xf>
    <xf numFmtId="0" fontId="1" fillId="2" borderId="3" xfId="0" applyFont="1" applyFill="1" applyBorder="1" applyAlignment="1">
      <alignment vertical="center" wrapText="1"/>
    </xf>
    <xf numFmtId="0" fontId="1" fillId="2" borderId="3" xfId="0" applyFont="1" applyFill="1" applyBorder="1" applyAlignment="1">
      <alignment horizontal="left" vertical="center" indent="1"/>
    </xf>
    <xf numFmtId="0" fontId="1" fillId="2" borderId="40" xfId="0" applyFont="1" applyFill="1" applyBorder="1" applyAlignment="1">
      <alignment horizontal="left" vertical="center" indent="1"/>
    </xf>
    <xf numFmtId="0" fontId="1" fillId="2" borderId="31" xfId="0" applyFont="1" applyFill="1" applyBorder="1" applyAlignment="1">
      <alignment horizontal="left" vertical="center" indent="1"/>
    </xf>
    <xf numFmtId="0" fontId="1" fillId="2" borderId="2" xfId="0" applyFont="1" applyFill="1" applyBorder="1" applyAlignment="1">
      <alignment horizontal="distributed" vertical="center" indent="1"/>
    </xf>
    <xf numFmtId="0" fontId="1" fillId="2" borderId="53" xfId="0" applyFont="1" applyFill="1" applyBorder="1" applyAlignment="1">
      <alignment horizontal="distributed" vertical="center" indent="1"/>
    </xf>
    <xf numFmtId="0" fontId="1" fillId="2" borderId="4" xfId="0" applyFont="1" applyFill="1" applyBorder="1" applyAlignment="1">
      <alignment horizontal="distributed" vertical="center" indent="1"/>
    </xf>
    <xf numFmtId="0" fontId="1" fillId="2" borderId="41" xfId="0" applyFont="1" applyFill="1" applyBorder="1" applyAlignment="1">
      <alignment horizontal="center" vertical="center"/>
    </xf>
    <xf numFmtId="0" fontId="1" fillId="2" borderId="68" xfId="0" applyFont="1" applyFill="1" applyBorder="1" applyAlignment="1">
      <alignment horizontal="center" vertical="center"/>
    </xf>
    <xf numFmtId="0" fontId="1" fillId="2" borderId="42" xfId="0" applyFont="1" applyFill="1" applyBorder="1" applyAlignment="1">
      <alignment horizontal="center" vertical="center"/>
    </xf>
    <xf numFmtId="0" fontId="1" fillId="2" borderId="3" xfId="0" applyFont="1" applyFill="1" applyBorder="1" applyAlignment="1">
      <alignment horizontal="justify" vertical="center" wrapText="1"/>
    </xf>
    <xf numFmtId="0" fontId="1" fillId="2" borderId="40" xfId="0" applyFont="1" applyFill="1" applyBorder="1" applyAlignment="1">
      <alignment horizontal="justify" vertical="center" wrapText="1"/>
    </xf>
    <xf numFmtId="0" fontId="1" fillId="2" borderId="31" xfId="0" applyFont="1" applyFill="1" applyBorder="1" applyAlignment="1">
      <alignment horizontal="justify" vertical="center" wrapText="1"/>
    </xf>
    <xf numFmtId="0" fontId="1" fillId="2" borderId="21" xfId="0" applyFont="1" applyFill="1" applyBorder="1" applyAlignment="1">
      <alignment horizontal="justify" vertical="center" wrapText="1"/>
    </xf>
    <xf numFmtId="0" fontId="1" fillId="2" borderId="0" xfId="0" applyFont="1" applyFill="1" applyAlignment="1">
      <alignment horizontal="justify" vertical="center" wrapText="1"/>
    </xf>
    <xf numFmtId="0" fontId="1" fillId="2" borderId="32" xfId="0" applyFont="1" applyFill="1" applyBorder="1" applyAlignment="1">
      <alignment horizontal="justify" vertical="center" wrapText="1"/>
    </xf>
    <xf numFmtId="0" fontId="1" fillId="2" borderId="15" xfId="0" applyFont="1" applyFill="1" applyBorder="1" applyAlignment="1">
      <alignment horizontal="justify" vertical="center" wrapText="1"/>
    </xf>
    <xf numFmtId="0" fontId="1" fillId="2" borderId="5" xfId="0" applyFont="1" applyFill="1" applyBorder="1" applyAlignment="1">
      <alignment horizontal="justify" vertical="center" wrapText="1"/>
    </xf>
    <xf numFmtId="0" fontId="1" fillId="2" borderId="50" xfId="0" applyFont="1" applyFill="1" applyBorder="1" applyAlignment="1">
      <alignment horizontal="justify" vertical="center" wrapText="1"/>
    </xf>
    <xf numFmtId="0" fontId="1" fillId="2" borderId="3" xfId="0" applyFont="1" applyFill="1" applyBorder="1" applyAlignment="1">
      <alignment horizontal="left" vertical="center" wrapText="1" indent="1"/>
    </xf>
    <xf numFmtId="0" fontId="1" fillId="2" borderId="21" xfId="0" applyFont="1" applyFill="1" applyBorder="1" applyAlignment="1">
      <alignment horizontal="left" vertical="center" indent="1"/>
    </xf>
    <xf numFmtId="0" fontId="1" fillId="2" borderId="0" xfId="0" applyFont="1" applyFill="1" applyAlignment="1">
      <alignment horizontal="left" vertical="center" indent="1"/>
    </xf>
    <xf numFmtId="0" fontId="1" fillId="2" borderId="32" xfId="0" applyFont="1" applyFill="1" applyBorder="1" applyAlignment="1">
      <alignment horizontal="left" vertical="center" indent="1"/>
    </xf>
    <xf numFmtId="0" fontId="1" fillId="2" borderId="15" xfId="0" applyFont="1" applyFill="1" applyBorder="1" applyAlignment="1">
      <alignment horizontal="left" vertical="center" indent="1"/>
    </xf>
    <xf numFmtId="0" fontId="1" fillId="2" borderId="5" xfId="0" applyFont="1" applyFill="1" applyBorder="1" applyAlignment="1">
      <alignment horizontal="left" vertical="center" indent="1"/>
    </xf>
    <xf numFmtId="0" fontId="1" fillId="2" borderId="50" xfId="0" applyFont="1" applyFill="1" applyBorder="1" applyAlignment="1">
      <alignment horizontal="left" vertical="center" indent="1"/>
    </xf>
    <xf numFmtId="183" fontId="1" fillId="2" borderId="48" xfId="0" applyNumberFormat="1" applyFont="1" applyFill="1" applyBorder="1" applyAlignment="1">
      <alignment horizontal="center" vertical="center"/>
    </xf>
    <xf numFmtId="0" fontId="1" fillId="2" borderId="2" xfId="0" applyFont="1" applyFill="1" applyBorder="1" applyAlignment="1">
      <alignment horizontal="left" vertical="center" wrapText="1" indent="1"/>
    </xf>
    <xf numFmtId="0" fontId="1" fillId="2" borderId="53" xfId="0" applyFont="1" applyFill="1" applyBorder="1" applyAlignment="1">
      <alignment horizontal="left" vertical="center" wrapText="1" indent="1"/>
    </xf>
    <xf numFmtId="0" fontId="1" fillId="2" borderId="4" xfId="0" applyFont="1" applyFill="1" applyBorder="1" applyAlignment="1">
      <alignment horizontal="left" vertical="center" wrapText="1" indent="1"/>
    </xf>
    <xf numFmtId="0" fontId="1" fillId="2" borderId="5" xfId="0" applyFont="1" applyFill="1" applyBorder="1" applyAlignment="1">
      <alignment horizontal="right" vertical="center" indent="1"/>
    </xf>
    <xf numFmtId="190" fontId="1" fillId="2" borderId="3" xfId="0" applyNumberFormat="1" applyFont="1" applyFill="1" applyBorder="1" applyAlignment="1">
      <alignment horizontal="center" vertical="center"/>
    </xf>
    <xf numFmtId="190" fontId="1" fillId="2" borderId="40" xfId="0" applyNumberFormat="1" applyFont="1" applyFill="1" applyBorder="1" applyAlignment="1">
      <alignment horizontal="center" vertical="center"/>
    </xf>
    <xf numFmtId="190" fontId="1" fillId="2" borderId="31" xfId="0" applyNumberFormat="1" applyFont="1" applyFill="1" applyBorder="1" applyAlignment="1">
      <alignment horizontal="center" vertical="center"/>
    </xf>
    <xf numFmtId="190" fontId="1" fillId="2" borderId="21" xfId="0" applyNumberFormat="1" applyFont="1" applyFill="1" applyBorder="1" applyAlignment="1">
      <alignment horizontal="center" vertical="center"/>
    </xf>
    <xf numFmtId="190" fontId="1" fillId="2" borderId="0" xfId="0" applyNumberFormat="1" applyFont="1" applyFill="1" applyAlignment="1">
      <alignment horizontal="center" vertical="center"/>
    </xf>
    <xf numFmtId="190" fontId="1" fillId="2" borderId="32" xfId="0" applyNumberFormat="1" applyFont="1" applyFill="1" applyBorder="1" applyAlignment="1">
      <alignment horizontal="center" vertical="center"/>
    </xf>
    <xf numFmtId="183" fontId="1" fillId="2" borderId="68" xfId="0" applyNumberFormat="1" applyFont="1" applyFill="1" applyBorder="1" applyAlignment="1">
      <alignment horizontal="center" vertical="center"/>
    </xf>
    <xf numFmtId="0" fontId="1" fillId="2" borderId="2" xfId="0" applyFont="1" applyFill="1" applyBorder="1" applyAlignment="1">
      <alignment vertical="center"/>
    </xf>
    <xf numFmtId="0" fontId="1" fillId="2" borderId="53" xfId="0" applyFont="1" applyFill="1" applyBorder="1" applyAlignment="1">
      <alignment vertical="center"/>
    </xf>
    <xf numFmtId="0" fontId="1" fillId="2" borderId="4" xfId="0" applyFont="1" applyFill="1" applyBorder="1" applyAlignment="1">
      <alignment vertical="center"/>
    </xf>
    <xf numFmtId="0" fontId="56" fillId="2" borderId="9" xfId="0" applyFont="1" applyFill="1" applyBorder="1" applyAlignment="1">
      <alignment horizontal="center" vertical="center" wrapText="1"/>
    </xf>
    <xf numFmtId="0" fontId="1" fillId="2" borderId="43" xfId="0" applyFont="1" applyFill="1" applyBorder="1" applyAlignment="1">
      <alignment horizontal="center" vertical="center"/>
    </xf>
    <xf numFmtId="0" fontId="1" fillId="2" borderId="121"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49" xfId="0" applyFont="1" applyFill="1" applyBorder="1" applyAlignment="1">
      <alignment horizontal="center" vertical="center"/>
    </xf>
    <xf numFmtId="0" fontId="1" fillId="2" borderId="44" xfId="0" applyFont="1" applyFill="1" applyBorder="1" applyAlignment="1">
      <alignment horizontal="center" vertical="center"/>
    </xf>
    <xf numFmtId="0" fontId="1" fillId="2" borderId="38"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75" xfId="0" applyFont="1" applyFill="1" applyBorder="1" applyAlignment="1">
      <alignment horizontal="center" vertical="center"/>
    </xf>
    <xf numFmtId="0" fontId="1" fillId="2" borderId="101" xfId="0" applyFont="1" applyFill="1" applyBorder="1" applyAlignment="1">
      <alignment horizontal="center" vertical="center"/>
    </xf>
    <xf numFmtId="0" fontId="1" fillId="2" borderId="112" xfId="0" applyFont="1" applyFill="1" applyBorder="1" applyAlignment="1">
      <alignment horizontal="center" vertical="center"/>
    </xf>
    <xf numFmtId="0" fontId="1" fillId="2" borderId="88" xfId="0" applyFont="1" applyFill="1" applyBorder="1" applyAlignment="1">
      <alignment horizontal="center" vertical="center"/>
    </xf>
    <xf numFmtId="0" fontId="1" fillId="2" borderId="45" xfId="0" applyFont="1" applyFill="1" applyBorder="1" applyAlignment="1">
      <alignment horizontal="center" vertical="center"/>
    </xf>
    <xf numFmtId="0" fontId="1" fillId="2" borderId="115" xfId="0" applyFont="1" applyFill="1" applyBorder="1" applyAlignment="1">
      <alignment horizontal="center" vertical="center"/>
    </xf>
    <xf numFmtId="0" fontId="1" fillId="2" borderId="61" xfId="0" applyFont="1" applyFill="1" applyBorder="1" applyAlignment="1">
      <alignment horizontal="center" vertical="center"/>
    </xf>
    <xf numFmtId="0" fontId="1" fillId="2" borderId="20"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117" xfId="0" applyFont="1" applyFill="1" applyBorder="1" applyAlignment="1">
      <alignment horizontal="center" vertical="center"/>
    </xf>
    <xf numFmtId="0" fontId="1" fillId="2" borderId="132" xfId="0" applyFont="1" applyFill="1" applyBorder="1" applyAlignment="1">
      <alignment horizontal="center" vertical="center"/>
    </xf>
    <xf numFmtId="0" fontId="1" fillId="2" borderId="122" xfId="0" applyFont="1" applyFill="1" applyBorder="1" applyAlignment="1">
      <alignment horizontal="center" vertical="center"/>
    </xf>
    <xf numFmtId="0" fontId="1" fillId="2" borderId="113" xfId="0" applyFont="1" applyFill="1" applyBorder="1" applyAlignment="1">
      <alignment horizontal="right" vertical="center" indent="1"/>
    </xf>
    <xf numFmtId="0" fontId="1" fillId="2" borderId="75" xfId="0" applyFont="1" applyFill="1" applyBorder="1" applyAlignment="1">
      <alignment horizontal="right" vertical="center" indent="1"/>
    </xf>
    <xf numFmtId="0" fontId="1" fillId="2" borderId="113" xfId="0" applyFont="1" applyFill="1" applyBorder="1" applyAlignment="1">
      <alignment horizontal="center" vertical="center" wrapText="1"/>
    </xf>
    <xf numFmtId="0" fontId="1" fillId="2" borderId="75" xfId="0" applyFont="1" applyFill="1" applyBorder="1" applyAlignment="1">
      <alignment horizontal="center" vertical="center" wrapText="1"/>
    </xf>
    <xf numFmtId="0" fontId="1" fillId="2" borderId="71" xfId="0" applyFont="1" applyFill="1" applyBorder="1" applyAlignment="1">
      <alignment horizontal="center" vertical="center"/>
    </xf>
    <xf numFmtId="0" fontId="1" fillId="2" borderId="131" xfId="0" applyFont="1" applyFill="1" applyBorder="1" applyAlignment="1">
      <alignment horizontal="center" vertical="center"/>
    </xf>
    <xf numFmtId="0" fontId="1" fillId="2" borderId="92" xfId="0" applyFont="1" applyFill="1" applyBorder="1" applyAlignment="1">
      <alignment horizontal="center" vertical="center"/>
    </xf>
    <xf numFmtId="0" fontId="1" fillId="2" borderId="123" xfId="0" applyFont="1" applyFill="1" applyBorder="1" applyAlignment="1">
      <alignment horizontal="center" vertical="center"/>
    </xf>
    <xf numFmtId="0" fontId="27" fillId="2" borderId="86" xfId="0" applyFont="1" applyFill="1" applyBorder="1" applyAlignment="1">
      <alignment horizontal="right" vertical="center" indent="1"/>
    </xf>
    <xf numFmtId="0" fontId="27" fillId="2" borderId="45" xfId="0" applyFont="1" applyFill="1" applyBorder="1" applyAlignment="1">
      <alignment horizontal="right" vertical="center" indent="1"/>
    </xf>
    <xf numFmtId="0" fontId="1" fillId="2" borderId="86" xfId="0" applyFont="1" applyFill="1" applyBorder="1" applyAlignment="1">
      <alignment horizontal="center" vertical="center" wrapText="1"/>
    </xf>
    <xf numFmtId="0" fontId="1" fillId="2" borderId="45" xfId="0" applyFont="1" applyFill="1" applyBorder="1" applyAlignment="1">
      <alignment horizontal="center" vertical="center" wrapText="1"/>
    </xf>
    <xf numFmtId="0" fontId="1" fillId="2" borderId="120" xfId="0" applyFont="1" applyFill="1" applyBorder="1" applyAlignment="1">
      <alignment horizontal="center" vertical="center"/>
    </xf>
    <xf numFmtId="0" fontId="8" fillId="2" borderId="3" xfId="0" applyFont="1" applyFill="1" applyBorder="1" applyAlignment="1">
      <alignment horizontal="center" vertical="center"/>
    </xf>
    <xf numFmtId="187" fontId="1" fillId="2" borderId="3" xfId="0" applyNumberFormat="1" applyFont="1" applyFill="1" applyBorder="1" applyAlignment="1">
      <alignment horizontal="center" vertical="center"/>
    </xf>
    <xf numFmtId="187" fontId="1" fillId="2" borderId="40" xfId="0" applyNumberFormat="1" applyFont="1" applyFill="1" applyBorder="1" applyAlignment="1">
      <alignment horizontal="center" vertical="center"/>
    </xf>
    <xf numFmtId="187" fontId="1" fillId="2" borderId="31" xfId="0" applyNumberFormat="1" applyFont="1" applyFill="1" applyBorder="1" applyAlignment="1">
      <alignment horizontal="center" vertical="center"/>
    </xf>
    <xf numFmtId="0" fontId="1" fillId="2" borderId="46" xfId="0" applyFont="1" applyFill="1" applyBorder="1" applyAlignment="1">
      <alignment horizontal="center" vertical="center"/>
    </xf>
    <xf numFmtId="0" fontId="1" fillId="2" borderId="47" xfId="0" applyFont="1" applyFill="1" applyBorder="1" applyAlignment="1">
      <alignment horizontal="center" vertical="center"/>
    </xf>
    <xf numFmtId="0" fontId="1" fillId="2" borderId="111"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129" xfId="0" applyFont="1" applyFill="1" applyBorder="1" applyAlignment="1">
      <alignment horizontal="center" vertical="center"/>
    </xf>
    <xf numFmtId="0" fontId="1" fillId="2" borderId="130" xfId="0" applyFont="1" applyFill="1" applyBorder="1" applyAlignment="1">
      <alignment horizontal="center" vertical="center"/>
    </xf>
    <xf numFmtId="0" fontId="25" fillId="2" borderId="11" xfId="0" applyFont="1" applyFill="1" applyBorder="1" applyAlignment="1">
      <alignment vertical="center"/>
    </xf>
    <xf numFmtId="0" fontId="25" fillId="2" borderId="9" xfId="0" applyFont="1" applyFill="1" applyBorder="1" applyAlignment="1">
      <alignment vertical="center"/>
    </xf>
    <xf numFmtId="0" fontId="25" fillId="2" borderId="13" xfId="0" applyFont="1" applyFill="1" applyBorder="1" applyAlignment="1">
      <alignment vertical="center"/>
    </xf>
    <xf numFmtId="0" fontId="1" fillId="0" borderId="11" xfId="0" applyFont="1" applyBorder="1" applyAlignment="1">
      <alignment vertical="center"/>
    </xf>
    <xf numFmtId="0" fontId="0" fillId="0" borderId="9" xfId="0" applyBorder="1" applyAlignment="1">
      <alignment vertical="center"/>
    </xf>
    <xf numFmtId="0" fontId="0" fillId="0" borderId="13" xfId="0" applyBorder="1" applyAlignment="1">
      <alignment vertical="center"/>
    </xf>
    <xf numFmtId="0" fontId="1" fillId="0" borderId="11" xfId="0" applyFont="1" applyBorder="1" applyAlignment="1">
      <alignment horizontal="center" vertical="center" shrinkToFit="1"/>
    </xf>
    <xf numFmtId="0" fontId="0" fillId="0" borderId="9" xfId="0" applyBorder="1" applyAlignment="1">
      <alignment horizontal="center" vertical="center" shrinkToFit="1"/>
    </xf>
    <xf numFmtId="0" fontId="0" fillId="0" borderId="13" xfId="0" applyBorder="1" applyAlignment="1">
      <alignment horizontal="center" vertical="center" shrinkToFit="1"/>
    </xf>
    <xf numFmtId="0" fontId="0" fillId="0" borderId="18" xfId="0" applyBorder="1" applyAlignment="1">
      <alignment horizontal="center" vertical="center" shrinkToFit="1"/>
    </xf>
    <xf numFmtId="0" fontId="10" fillId="0" borderId="11" xfId="0" applyFont="1" applyBorder="1" applyAlignment="1">
      <alignment vertical="top" wrapText="1"/>
    </xf>
    <xf numFmtId="0" fontId="10" fillId="0" borderId="9" xfId="0" applyFont="1" applyBorder="1" applyAlignment="1">
      <alignment vertical="top" wrapText="1"/>
    </xf>
    <xf numFmtId="0" fontId="10" fillId="0" borderId="13" xfId="0" applyFont="1" applyBorder="1" applyAlignment="1">
      <alignment vertical="top" wrapText="1"/>
    </xf>
    <xf numFmtId="0" fontId="10" fillId="0" borderId="18" xfId="0" applyFont="1" applyBorder="1" applyAlignment="1">
      <alignment vertical="top" wrapText="1"/>
    </xf>
    <xf numFmtId="0" fontId="1" fillId="0" borderId="55" xfId="0" applyFont="1" applyBorder="1" applyAlignment="1">
      <alignment horizontal="center" vertical="center"/>
    </xf>
    <xf numFmtId="0" fontId="0" fillId="0" borderId="56" xfId="0" applyBorder="1" applyAlignment="1">
      <alignment horizontal="center" vertical="center"/>
    </xf>
    <xf numFmtId="0" fontId="0" fillId="0" borderId="133" xfId="0" applyBorder="1" applyAlignment="1">
      <alignment horizontal="center" vertical="center"/>
    </xf>
    <xf numFmtId="0" fontId="1" fillId="0" borderId="15" xfId="0" applyFont="1" applyBorder="1" applyAlignment="1">
      <alignment horizontal="center" vertical="center"/>
    </xf>
    <xf numFmtId="0" fontId="0" fillId="0" borderId="5" xfId="0"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34" xfId="0" applyBorder="1" applyAlignment="1">
      <alignment horizontal="center" vertical="center"/>
    </xf>
    <xf numFmtId="0" fontId="0" fillId="0" borderId="18" xfId="0" applyBorder="1" applyAlignment="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13" xfId="0" applyFont="1" applyBorder="1" applyAlignment="1">
      <alignment horizontal="center" vertical="center"/>
    </xf>
    <xf numFmtId="0" fontId="1" fillId="0" borderId="7"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54" xfId="0" applyFont="1" applyBorder="1" applyAlignment="1">
      <alignment horizontal="center" vertical="center"/>
    </xf>
    <xf numFmtId="0" fontId="1" fillId="0" borderId="19" xfId="0" applyFont="1" applyBorder="1" applyAlignment="1">
      <alignment horizontal="center" vertical="center"/>
    </xf>
    <xf numFmtId="0" fontId="1" fillId="0" borderId="135" xfId="0" applyFont="1" applyBorder="1" applyAlignment="1">
      <alignment horizontal="center" vertical="center"/>
    </xf>
    <xf numFmtId="0" fontId="0" fillId="0" borderId="135" xfId="0" applyBorder="1" applyAlignment="1">
      <alignment horizontal="center" vertical="center"/>
    </xf>
    <xf numFmtId="0" fontId="0" fillId="0" borderId="1" xfId="0"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6" xfId="0" applyFont="1" applyBorder="1" applyAlignment="1">
      <alignment horizontal="center" vertical="center" textRotation="255"/>
    </xf>
    <xf numFmtId="0" fontId="1" fillId="0" borderId="56" xfId="0" applyFont="1" applyBorder="1" applyAlignment="1">
      <alignment horizontal="center" vertical="center" textRotation="255"/>
    </xf>
    <xf numFmtId="0" fontId="1" fillId="0" borderId="133" xfId="0" applyFont="1" applyBorder="1" applyAlignment="1">
      <alignment horizontal="center" vertical="center" textRotation="255"/>
    </xf>
    <xf numFmtId="49" fontId="1" fillId="2" borderId="55" xfId="0" applyNumberFormat="1" applyFont="1" applyFill="1" applyBorder="1" applyAlignment="1">
      <alignment horizontal="center" vertical="center"/>
    </xf>
    <xf numFmtId="49" fontId="1" fillId="2" borderId="56" xfId="0" applyNumberFormat="1" applyFont="1" applyFill="1" applyBorder="1" applyAlignment="1">
      <alignment horizontal="center" vertical="center"/>
    </xf>
    <xf numFmtId="49" fontId="1" fillId="2" borderId="133" xfId="0" applyNumberFormat="1" applyFont="1" applyFill="1" applyBorder="1" applyAlignment="1">
      <alignment horizontal="center" vertical="center"/>
    </xf>
    <xf numFmtId="0" fontId="1" fillId="0" borderId="11" xfId="0" applyFont="1" applyBorder="1" applyAlignment="1">
      <alignment horizontal="center" vertical="center"/>
    </xf>
    <xf numFmtId="0" fontId="1" fillId="2" borderId="11" xfId="0" applyFont="1" applyFill="1" applyBorder="1" applyAlignment="1">
      <alignment horizontal="left" vertical="center" shrinkToFit="1"/>
    </xf>
    <xf numFmtId="0" fontId="1" fillId="2" borderId="9" xfId="0" applyFont="1" applyFill="1" applyBorder="1" applyAlignment="1">
      <alignment horizontal="left" vertical="center" shrinkToFit="1"/>
    </xf>
    <xf numFmtId="0" fontId="18" fillId="0" borderId="11" xfId="0" applyFont="1" applyBorder="1" applyAlignment="1">
      <alignment horizontal="left" vertical="top" wrapText="1"/>
    </xf>
    <xf numFmtId="0" fontId="18" fillId="0" borderId="9" xfId="0" applyFont="1" applyBorder="1" applyAlignment="1">
      <alignment horizontal="left" vertical="top" wrapText="1"/>
    </xf>
    <xf numFmtId="0" fontId="18" fillId="0" borderId="13" xfId="0" applyFont="1" applyBorder="1" applyAlignment="1">
      <alignment horizontal="left" vertical="top" wrapText="1"/>
    </xf>
    <xf numFmtId="49" fontId="1" fillId="0" borderId="55" xfId="0" applyNumberFormat="1" applyFont="1" applyBorder="1" applyAlignment="1">
      <alignment horizontal="center" vertical="center"/>
    </xf>
    <xf numFmtId="49" fontId="1" fillId="0" borderId="56" xfId="0" applyNumberFormat="1" applyFont="1" applyBorder="1" applyAlignment="1">
      <alignment horizontal="center" vertical="center"/>
    </xf>
    <xf numFmtId="49" fontId="1" fillId="0" borderId="133" xfId="0" applyNumberFormat="1" applyFont="1" applyBorder="1" applyAlignment="1">
      <alignment horizontal="center" vertical="center"/>
    </xf>
    <xf numFmtId="0" fontId="1" fillId="2" borderId="13" xfId="0" applyFont="1" applyFill="1" applyBorder="1" applyAlignment="1">
      <alignment horizontal="left" vertical="center" shrinkToFit="1"/>
    </xf>
    <xf numFmtId="0" fontId="37" fillId="0" borderId="11" xfId="0" applyFont="1" applyBorder="1" applyAlignment="1">
      <alignment horizontal="left" vertical="top" wrapText="1"/>
    </xf>
    <xf numFmtId="0" fontId="37" fillId="0" borderId="9" xfId="0" applyFont="1" applyBorder="1" applyAlignment="1">
      <alignment horizontal="left" vertical="top" wrapText="1"/>
    </xf>
    <xf numFmtId="0" fontId="37" fillId="0" borderId="13" xfId="0" applyFont="1" applyBorder="1" applyAlignment="1">
      <alignment horizontal="left" vertical="top" wrapText="1"/>
    </xf>
    <xf numFmtId="0" fontId="1" fillId="0" borderId="11" xfId="0" applyFont="1" applyBorder="1" applyAlignment="1">
      <alignment horizontal="center" vertical="center" wrapText="1"/>
    </xf>
    <xf numFmtId="0" fontId="44" fillId="0" borderId="11" xfId="0" applyFont="1" applyBorder="1" applyAlignment="1">
      <alignment horizontal="left" vertical="top" wrapText="1"/>
    </xf>
    <xf numFmtId="0" fontId="28" fillId="2" borderId="11" xfId="0" applyFont="1" applyFill="1" applyBorder="1" applyAlignment="1">
      <alignment horizontal="left" vertical="top" wrapText="1"/>
    </xf>
    <xf numFmtId="0" fontId="28" fillId="2" borderId="9" xfId="0" applyFont="1" applyFill="1" applyBorder="1" applyAlignment="1">
      <alignment horizontal="left" vertical="top" wrapText="1"/>
    </xf>
    <xf numFmtId="0" fontId="28" fillId="2" borderId="13" xfId="0" applyFont="1" applyFill="1" applyBorder="1" applyAlignment="1">
      <alignment horizontal="left" vertical="top" wrapText="1"/>
    </xf>
    <xf numFmtId="0" fontId="1" fillId="0" borderId="9" xfId="0" applyFont="1" applyBorder="1" applyAlignment="1">
      <alignment horizontal="left" vertical="center" shrinkToFit="1"/>
    </xf>
    <xf numFmtId="49" fontId="0" fillId="0" borderId="56" xfId="0" applyNumberFormat="1" applyBorder="1" applyAlignment="1">
      <alignment horizontal="center" vertical="center"/>
    </xf>
    <xf numFmtId="0" fontId="0" fillId="0" borderId="9" xfId="0" applyBorder="1" applyAlignment="1">
      <alignment horizontal="center" vertical="center"/>
    </xf>
    <xf numFmtId="0" fontId="21" fillId="0" borderId="11" xfId="0" applyFont="1" applyBorder="1" applyAlignment="1">
      <alignment horizontal="center" vertical="center" wrapText="1"/>
    </xf>
    <xf numFmtId="0" fontId="21" fillId="0" borderId="9" xfId="0" applyFont="1" applyBorder="1" applyAlignment="1">
      <alignment horizontal="center" vertical="center" wrapText="1"/>
    </xf>
    <xf numFmtId="0" fontId="1" fillId="0" borderId="11" xfId="0" applyFont="1" applyBorder="1" applyAlignment="1">
      <alignment horizontal="left" vertical="center" shrinkToFit="1"/>
    </xf>
    <xf numFmtId="0" fontId="28" fillId="0" borderId="11" xfId="0" applyFont="1" applyBorder="1" applyAlignment="1">
      <alignment horizontal="left" vertical="top" wrapText="1"/>
    </xf>
    <xf numFmtId="0" fontId="28" fillId="0" borderId="9" xfId="0" applyFont="1" applyBorder="1" applyAlignment="1">
      <alignment horizontal="left" vertical="top" wrapText="1"/>
    </xf>
    <xf numFmtId="0" fontId="21" fillId="0" borderId="13" xfId="0" applyFont="1" applyBorder="1" applyAlignment="1">
      <alignment horizontal="center" vertical="center" wrapText="1"/>
    </xf>
    <xf numFmtId="49" fontId="1" fillId="0" borderId="137"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0" fillId="0" borderId="12" xfId="0" applyNumberFormat="1" applyBorder="1" applyAlignment="1">
      <alignment horizontal="center" vertical="center"/>
    </xf>
    <xf numFmtId="0" fontId="0" fillId="0" borderId="13" xfId="0" applyBorder="1" applyAlignment="1">
      <alignment horizontal="center" vertical="center"/>
    </xf>
    <xf numFmtId="0" fontId="18" fillId="0" borderId="11" xfId="0" applyFont="1" applyBorder="1" applyAlignment="1">
      <alignment horizontal="left" vertical="center" wrapText="1"/>
    </xf>
    <xf numFmtId="0" fontId="18" fillId="0" borderId="9" xfId="0" applyFont="1" applyBorder="1" applyAlignment="1">
      <alignment horizontal="left" vertical="center" wrapText="1"/>
    </xf>
    <xf numFmtId="0" fontId="18" fillId="0" borderId="13" xfId="0" applyFont="1" applyBorder="1" applyAlignment="1">
      <alignment horizontal="left" vertical="center" wrapText="1"/>
    </xf>
    <xf numFmtId="0" fontId="1" fillId="0" borderId="9" xfId="0" applyFont="1" applyBorder="1" applyAlignment="1">
      <alignment horizontal="center" vertical="center" textRotation="255" shrinkToFit="1"/>
    </xf>
    <xf numFmtId="0" fontId="28" fillId="2" borderId="11" xfId="0" applyFont="1" applyFill="1" applyBorder="1" applyAlignment="1">
      <alignment vertical="top" wrapText="1"/>
    </xf>
    <xf numFmtId="0" fontId="28" fillId="2" borderId="9" xfId="0" applyFont="1" applyFill="1" applyBorder="1" applyAlignment="1">
      <alignment vertical="top" wrapText="1"/>
    </xf>
    <xf numFmtId="0" fontId="1" fillId="0" borderId="11" xfId="0" applyFont="1" applyBorder="1" applyAlignment="1">
      <alignment vertical="center" wrapText="1"/>
    </xf>
    <xf numFmtId="0" fontId="0" fillId="0" borderId="9" xfId="0" applyBorder="1" applyAlignment="1">
      <alignment vertical="center" wrapText="1"/>
    </xf>
    <xf numFmtId="0" fontId="1" fillId="2" borderId="11" xfId="0" applyFont="1" applyFill="1" applyBorder="1" applyAlignment="1">
      <alignment horizontal="center" vertical="center" wrapText="1" shrinkToFit="1"/>
    </xf>
    <xf numFmtId="0" fontId="0" fillId="2" borderId="9" xfId="0" applyFill="1" applyBorder="1" applyAlignment="1">
      <alignment horizontal="center" vertical="center"/>
    </xf>
    <xf numFmtId="0" fontId="0" fillId="2" borderId="13" xfId="0" applyFill="1" applyBorder="1" applyAlignment="1">
      <alignment horizontal="center" vertical="center"/>
    </xf>
    <xf numFmtId="49" fontId="0" fillId="0" borderId="8" xfId="0" applyNumberFormat="1" applyBorder="1" applyAlignment="1">
      <alignment horizontal="center" vertical="center"/>
    </xf>
    <xf numFmtId="49" fontId="0" fillId="0" borderId="138" xfId="0" applyNumberFormat="1" applyBorder="1" applyAlignment="1">
      <alignment horizontal="center" vertical="center"/>
    </xf>
    <xf numFmtId="0" fontId="1" fillId="2" borderId="18" xfId="0" applyFont="1" applyFill="1" applyBorder="1" applyAlignment="1">
      <alignment horizontal="center" vertical="center"/>
    </xf>
    <xf numFmtId="0" fontId="1" fillId="0" borderId="18" xfId="0" applyFont="1" applyBorder="1" applyAlignment="1">
      <alignment horizontal="center" vertical="center"/>
    </xf>
    <xf numFmtId="0" fontId="38" fillId="0" borderId="0" xfId="7" applyFont="1" applyAlignment="1">
      <alignment horizontal="center" vertical="center"/>
    </xf>
    <xf numFmtId="0" fontId="30" fillId="0" borderId="142" xfId="7" applyFont="1" applyBorder="1" applyAlignment="1">
      <alignment horizontal="distributed" vertical="center" wrapText="1" indent="2"/>
    </xf>
    <xf numFmtId="0" fontId="30" fillId="0" borderId="57" xfId="7" applyFont="1" applyBorder="1" applyAlignment="1">
      <alignment horizontal="distributed" vertical="center" wrapText="1" indent="2"/>
    </xf>
    <xf numFmtId="0" fontId="30" fillId="0" borderId="93" xfId="7" applyFont="1" applyBorder="1" applyAlignment="1">
      <alignment horizontal="distributed" vertical="center" wrapText="1" indent="2"/>
    </xf>
    <xf numFmtId="0" fontId="30" fillId="0" borderId="95" xfId="7" applyFont="1" applyBorder="1" applyAlignment="1">
      <alignment horizontal="distributed" vertical="center" wrapText="1" indent="2"/>
    </xf>
    <xf numFmtId="0" fontId="30" fillId="0" borderId="94" xfId="7" applyFont="1" applyBorder="1" applyAlignment="1">
      <alignment horizontal="distributed" vertical="center" wrapText="1" indent="2"/>
    </xf>
    <xf numFmtId="0" fontId="1" fillId="0" borderId="59" xfId="7" applyFont="1" applyBorder="1" applyAlignment="1">
      <alignment horizontal="center" vertical="center" wrapText="1"/>
    </xf>
    <xf numFmtId="0" fontId="1" fillId="0" borderId="1" xfId="7" applyFont="1" applyBorder="1" applyAlignment="1">
      <alignment horizontal="center" vertical="center" wrapText="1"/>
    </xf>
    <xf numFmtId="0" fontId="1" fillId="0" borderId="37" xfId="7" applyFont="1" applyBorder="1" applyAlignment="1">
      <alignment horizontal="center" vertical="center" wrapText="1"/>
    </xf>
    <xf numFmtId="0" fontId="1" fillId="0" borderId="62" xfId="7" applyFont="1" applyBorder="1" applyAlignment="1">
      <alignment horizontal="center" vertical="center" wrapText="1"/>
    </xf>
    <xf numFmtId="0" fontId="1" fillId="0" borderId="139" xfId="7" applyFont="1" applyBorder="1" applyAlignment="1">
      <alignment horizontal="center" vertical="center" wrapText="1"/>
    </xf>
    <xf numFmtId="0" fontId="1" fillId="0" borderId="11" xfId="7" applyFont="1" applyBorder="1" applyAlignment="1">
      <alignment horizontal="left" vertical="center" wrapText="1"/>
    </xf>
    <xf numFmtId="0" fontId="1" fillId="0" borderId="60" xfId="7" applyFont="1" applyBorder="1" applyAlignment="1">
      <alignment horizontal="left" vertical="center" wrapText="1"/>
    </xf>
    <xf numFmtId="0" fontId="1" fillId="0" borderId="29" xfId="7" applyFont="1" applyBorder="1" applyAlignment="1">
      <alignment horizontal="left" vertical="center" wrapText="1"/>
    </xf>
    <xf numFmtId="0" fontId="1" fillId="0" borderId="141" xfId="7" applyFont="1" applyBorder="1" applyAlignment="1">
      <alignment horizontal="left" vertical="center" wrapText="1"/>
    </xf>
    <xf numFmtId="0" fontId="1" fillId="0" borderId="3" xfId="7" applyFont="1" applyBorder="1" applyAlignment="1">
      <alignment horizontal="left" vertical="center" wrapText="1"/>
    </xf>
    <xf numFmtId="0" fontId="1" fillId="0" borderId="40" xfId="7" applyFont="1" applyBorder="1" applyAlignment="1">
      <alignment horizontal="left" vertical="center" wrapText="1"/>
    </xf>
    <xf numFmtId="0" fontId="1" fillId="0" borderId="22" xfId="7" applyFont="1" applyBorder="1" applyAlignment="1">
      <alignment horizontal="left" vertical="center" wrapText="1"/>
    </xf>
    <xf numFmtId="0" fontId="1" fillId="0" borderId="15" xfId="7" applyFont="1" applyBorder="1" applyAlignment="1">
      <alignment horizontal="left" vertical="center" wrapText="1"/>
    </xf>
    <xf numFmtId="0" fontId="1" fillId="0" borderId="5" xfId="7" applyFont="1" applyBorder="1" applyAlignment="1">
      <alignment horizontal="left" vertical="center" wrapText="1"/>
    </xf>
    <xf numFmtId="0" fontId="1" fillId="0" borderId="25" xfId="7" applyFont="1" applyBorder="1" applyAlignment="1">
      <alignment horizontal="left" vertical="center" wrapText="1"/>
    </xf>
    <xf numFmtId="0" fontId="1" fillId="0" borderId="11" xfId="7" applyFont="1" applyBorder="1" applyAlignment="1">
      <alignment vertical="center" wrapText="1"/>
    </xf>
    <xf numFmtId="0" fontId="1" fillId="0" borderId="60" xfId="7" applyFont="1" applyBorder="1" applyAlignment="1">
      <alignment vertical="center" wrapText="1"/>
    </xf>
    <xf numFmtId="0" fontId="1" fillId="0" borderId="13" xfId="7" applyFont="1" applyBorder="1" applyAlignment="1">
      <alignment vertical="center" wrapText="1"/>
    </xf>
    <xf numFmtId="0" fontId="1" fillId="0" borderId="61" xfId="7" applyFont="1" applyBorder="1" applyAlignment="1">
      <alignment vertical="center" wrapText="1"/>
    </xf>
    <xf numFmtId="0" fontId="1" fillId="0" borderId="1" xfId="7" applyFont="1" applyBorder="1" applyAlignment="1">
      <alignment vertical="center" wrapText="1"/>
    </xf>
    <xf numFmtId="0" fontId="1" fillId="0" borderId="37" xfId="7" applyFont="1" applyBorder="1" applyAlignment="1">
      <alignment vertical="center" wrapText="1"/>
    </xf>
    <xf numFmtId="0" fontId="1" fillId="0" borderId="3" xfId="7" applyFont="1" applyBorder="1" applyAlignment="1">
      <alignment vertical="center" wrapText="1"/>
    </xf>
    <xf numFmtId="0" fontId="1" fillId="0" borderId="9" xfId="7" applyFont="1" applyBorder="1" applyAlignment="1">
      <alignment vertical="center" wrapText="1"/>
    </xf>
    <xf numFmtId="0" fontId="1" fillId="0" borderId="21" xfId="7" applyFont="1" applyBorder="1" applyAlignment="1">
      <alignment vertical="center" wrapText="1"/>
    </xf>
    <xf numFmtId="0" fontId="1" fillId="0" borderId="13" xfId="7" applyFont="1" applyBorder="1" applyAlignment="1">
      <alignment horizontal="center" vertical="center" textRotation="255" wrapText="1"/>
    </xf>
    <xf numFmtId="0" fontId="1" fillId="0" borderId="15" xfId="7" applyFont="1" applyBorder="1" applyAlignment="1">
      <alignment horizontal="center" vertical="center" textRotation="255" wrapText="1"/>
    </xf>
    <xf numFmtId="0" fontId="1" fillId="0" borderId="142" xfId="7" applyFont="1" applyBorder="1" applyAlignment="1">
      <alignment horizontal="distributed" vertical="center" wrapText="1" indent="2"/>
    </xf>
    <xf numFmtId="0" fontId="1" fillId="0" borderId="57" xfId="7" applyFont="1" applyBorder="1" applyAlignment="1">
      <alignment horizontal="distributed" vertical="center" wrapText="1" indent="2"/>
    </xf>
    <xf numFmtId="0" fontId="1" fillId="0" borderId="93" xfId="7" applyFont="1" applyBorder="1" applyAlignment="1">
      <alignment horizontal="distributed" vertical="center" wrapText="1" indent="2"/>
    </xf>
    <xf numFmtId="0" fontId="1" fillId="0" borderId="95" xfId="7" applyFont="1" applyBorder="1" applyAlignment="1">
      <alignment horizontal="distributed" vertical="center" wrapText="1" indent="2"/>
    </xf>
    <xf numFmtId="0" fontId="1" fillId="0" borderId="94" xfId="7" applyFont="1" applyBorder="1" applyAlignment="1">
      <alignment horizontal="distributed" vertical="center" wrapText="1" indent="2"/>
    </xf>
    <xf numFmtId="0" fontId="1" fillId="0" borderId="11" xfId="7" applyFont="1" applyBorder="1" applyAlignment="1">
      <alignment horizontal="center" vertical="center" wrapText="1"/>
    </xf>
    <xf numFmtId="0" fontId="1" fillId="0" borderId="9" xfId="7" applyFont="1" applyBorder="1" applyAlignment="1">
      <alignment horizontal="center" vertical="center" wrapText="1"/>
    </xf>
    <xf numFmtId="0" fontId="1" fillId="0" borderId="13" xfId="7" applyFont="1" applyBorder="1" applyAlignment="1">
      <alignment horizontal="center" vertical="center" wrapText="1"/>
    </xf>
    <xf numFmtId="0" fontId="1" fillId="0" borderId="65" xfId="7" applyFont="1" applyBorder="1" applyAlignment="1">
      <alignment horizontal="center" vertical="center" wrapText="1"/>
    </xf>
    <xf numFmtId="0" fontId="1" fillId="0" borderId="3" xfId="7" applyFont="1" applyBorder="1" applyAlignment="1">
      <alignment horizontal="center" vertical="center" wrapText="1"/>
    </xf>
    <xf numFmtId="0" fontId="1" fillId="0" borderId="40" xfId="7" applyFont="1" applyBorder="1" applyAlignment="1">
      <alignment horizontal="center" vertical="center" wrapText="1"/>
    </xf>
    <xf numFmtId="0" fontId="1" fillId="0" borderId="31" xfId="7" applyFont="1" applyBorder="1" applyAlignment="1">
      <alignment horizontal="center" vertical="center" wrapText="1"/>
    </xf>
    <xf numFmtId="0" fontId="1" fillId="0" borderId="15" xfId="7" applyFont="1" applyBorder="1" applyAlignment="1">
      <alignment horizontal="center" vertical="center" wrapText="1"/>
    </xf>
    <xf numFmtId="0" fontId="1" fillId="0" borderId="5" xfId="7" applyFont="1" applyBorder="1" applyAlignment="1">
      <alignment horizontal="center" vertical="center" wrapText="1"/>
    </xf>
    <xf numFmtId="0" fontId="1" fillId="0" borderId="50" xfId="7" applyFont="1" applyBorder="1" applyAlignment="1">
      <alignment horizontal="center" vertical="center" wrapText="1"/>
    </xf>
    <xf numFmtId="0" fontId="1" fillId="0" borderId="63" xfId="7" applyFont="1" applyBorder="1" applyAlignment="1">
      <alignment horizontal="center" vertical="center" wrapText="1"/>
    </xf>
    <xf numFmtId="0" fontId="1" fillId="0" borderId="64" xfId="7" applyFont="1" applyBorder="1" applyAlignment="1">
      <alignment vertical="center" wrapText="1"/>
    </xf>
    <xf numFmtId="0" fontId="1" fillId="0" borderId="28" xfId="7" applyFont="1" applyBorder="1" applyAlignment="1">
      <alignment horizontal="left" vertical="center" wrapText="1"/>
    </xf>
    <xf numFmtId="0" fontId="1" fillId="0" borderId="130" xfId="7" applyFont="1" applyBorder="1" applyAlignment="1">
      <alignment horizontal="left" vertical="center" wrapText="1"/>
    </xf>
    <xf numFmtId="0" fontId="1" fillId="0" borderId="140" xfId="7" applyFont="1" applyBorder="1" applyAlignment="1">
      <alignment horizontal="left" vertical="center" wrapText="1"/>
    </xf>
    <xf numFmtId="0" fontId="1" fillId="0" borderId="20" xfId="0" applyFont="1" applyBorder="1" applyAlignment="1">
      <alignment vertical="center" shrinkToFit="1"/>
    </xf>
    <xf numFmtId="0" fontId="1" fillId="0" borderId="43" xfId="0" applyFont="1" applyBorder="1" applyAlignment="1">
      <alignment vertical="center" shrinkToFit="1"/>
    </xf>
    <xf numFmtId="0" fontId="1" fillId="0" borderId="86" xfId="0" applyFont="1" applyBorder="1" applyAlignment="1">
      <alignment vertical="center"/>
    </xf>
    <xf numFmtId="0" fontId="1" fillId="0" borderId="45" xfId="0" applyFont="1" applyBorder="1" applyAlignment="1">
      <alignment vertical="center"/>
    </xf>
    <xf numFmtId="0" fontId="1" fillId="0" borderId="113" xfId="0" applyFont="1" applyBorder="1" applyAlignment="1">
      <alignment vertical="center" shrinkToFit="1"/>
    </xf>
    <xf numFmtId="0" fontId="1" fillId="0" borderId="75" xfId="0" applyFont="1" applyBorder="1" applyAlignment="1">
      <alignment vertical="center" shrinkToFit="1"/>
    </xf>
    <xf numFmtId="0" fontId="1" fillId="0" borderId="40" xfId="0" applyFont="1" applyBorder="1" applyAlignment="1">
      <alignment vertical="top"/>
    </xf>
    <xf numFmtId="0" fontId="0" fillId="0" borderId="40" xfId="0" applyBorder="1"/>
    <xf numFmtId="194" fontId="1" fillId="0" borderId="53" xfId="0" applyNumberFormat="1" applyFont="1" applyBorder="1" applyAlignment="1">
      <alignment horizontal="right" vertical="center"/>
    </xf>
    <xf numFmtId="194" fontId="1" fillId="0" borderId="4" xfId="0" applyNumberFormat="1" applyFont="1" applyBorder="1" applyAlignment="1">
      <alignment horizontal="right" vertical="center"/>
    </xf>
    <xf numFmtId="0" fontId="0" fillId="0" borderId="125" xfId="0" applyBorder="1" applyAlignment="1">
      <alignment horizontal="right" vertical="center"/>
    </xf>
    <xf numFmtId="0" fontId="0" fillId="0" borderId="53" xfId="0" applyBorder="1" applyAlignment="1">
      <alignment horizontal="right" vertical="center"/>
    </xf>
    <xf numFmtId="0" fontId="0" fillId="0" borderId="143" xfId="0" applyBorder="1" applyAlignment="1">
      <alignment horizontal="center" vertical="center"/>
    </xf>
    <xf numFmtId="0" fontId="0" fillId="0" borderId="144" xfId="0" applyBorder="1" applyAlignment="1">
      <alignment horizontal="center" vertical="center"/>
    </xf>
    <xf numFmtId="0" fontId="0" fillId="0" borderId="145" xfId="0" applyBorder="1" applyAlignment="1">
      <alignment horizontal="center" vertical="center"/>
    </xf>
    <xf numFmtId="0" fontId="1" fillId="0" borderId="1" xfId="0" applyFont="1" applyBorder="1" applyAlignment="1">
      <alignment horizontal="center" vertical="center"/>
    </xf>
    <xf numFmtId="0" fontId="1" fillId="0" borderId="30" xfId="0" applyFont="1" applyBorder="1" applyAlignment="1">
      <alignment horizontal="center" vertical="center" textRotation="255" wrapText="1"/>
    </xf>
    <xf numFmtId="0" fontId="0" fillId="0" borderId="9" xfId="0" applyBorder="1" applyAlignment="1">
      <alignment horizontal="center" vertical="center" textRotation="255" wrapText="1"/>
    </xf>
    <xf numFmtId="0" fontId="0" fillId="0" borderId="13" xfId="0" applyBorder="1" applyAlignment="1">
      <alignment horizontal="center" vertical="center" textRotation="255" wrapText="1"/>
    </xf>
    <xf numFmtId="0" fontId="0" fillId="0" borderId="95" xfId="0" applyBorder="1" applyAlignment="1">
      <alignment horizontal="center" vertical="center"/>
    </xf>
    <xf numFmtId="0" fontId="0" fillId="0" borderId="94" xfId="0" applyBorder="1" applyAlignment="1">
      <alignment horizontal="center" vertical="center"/>
    </xf>
    <xf numFmtId="0" fontId="0" fillId="0" borderId="0" xfId="0"/>
    <xf numFmtId="0" fontId="1" fillId="0" borderId="11" xfId="0" applyFont="1" applyBorder="1" applyAlignment="1">
      <alignment horizontal="center" vertical="center" textRotation="255" wrapText="1"/>
    </xf>
    <xf numFmtId="0" fontId="0" fillId="0" borderId="9" xfId="0" applyBorder="1" applyAlignment="1">
      <alignment vertical="center" textRotation="255"/>
    </xf>
    <xf numFmtId="0" fontId="0" fillId="0" borderId="13" xfId="0" applyBorder="1" applyAlignment="1">
      <alignment vertical="center" textRotation="255"/>
    </xf>
    <xf numFmtId="0" fontId="1" fillId="0" borderId="40" xfId="0" applyFont="1" applyBorder="1" applyAlignment="1">
      <alignment horizontal="center" vertical="center" wrapText="1"/>
    </xf>
    <xf numFmtId="0" fontId="1" fillId="0" borderId="40" xfId="0" applyFont="1" applyBorder="1" applyAlignment="1">
      <alignment horizontal="center" vertical="center"/>
    </xf>
    <xf numFmtId="0" fontId="1" fillId="0" borderId="22" xfId="0" applyFont="1" applyBorder="1" applyAlignment="1">
      <alignment horizontal="center" vertical="center"/>
    </xf>
    <xf numFmtId="0" fontId="1" fillId="0" borderId="5" xfId="0" applyFont="1" applyBorder="1" applyAlignment="1">
      <alignment horizontal="center" vertical="center"/>
    </xf>
    <xf numFmtId="0" fontId="1" fillId="0" borderId="25" xfId="0" applyFont="1" applyBorder="1" applyAlignment="1">
      <alignment horizontal="center" vertical="center"/>
    </xf>
    <xf numFmtId="0" fontId="1" fillId="0" borderId="31" xfId="0" applyFont="1" applyBorder="1" applyAlignment="1">
      <alignment horizontal="center" vertical="center"/>
    </xf>
    <xf numFmtId="0" fontId="1" fillId="0" borderId="50" xfId="0" applyFont="1" applyBorder="1" applyAlignment="1">
      <alignment horizontal="center" vertical="center"/>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32" fillId="0" borderId="13" xfId="0" applyFont="1" applyBorder="1" applyAlignment="1">
      <alignment horizontal="center" vertical="center"/>
    </xf>
    <xf numFmtId="0" fontId="32" fillId="0" borderId="1" xfId="0" applyFont="1" applyBorder="1" applyAlignment="1">
      <alignment horizontal="center" vertical="center"/>
    </xf>
    <xf numFmtId="0" fontId="40" fillId="0" borderId="21" xfId="0" applyFont="1" applyBorder="1" applyAlignment="1">
      <alignment horizontal="center" vertical="center" shrinkToFit="1"/>
    </xf>
    <xf numFmtId="0" fontId="41" fillId="0" borderId="32" xfId="0" applyFont="1" applyBorder="1" applyAlignment="1">
      <alignment horizontal="center" vertical="center" shrinkToFit="1"/>
    </xf>
    <xf numFmtId="0" fontId="0" fillId="0" borderId="2" xfId="0" applyBorder="1" applyAlignment="1">
      <alignment horizontal="right" vertical="center"/>
    </xf>
    <xf numFmtId="0" fontId="0" fillId="0" borderId="4" xfId="0" applyBorder="1" applyAlignment="1">
      <alignment horizontal="right" vertical="center"/>
    </xf>
    <xf numFmtId="0" fontId="39" fillId="0" borderId="0" xfId="0" applyFont="1" applyAlignment="1">
      <alignment horizontal="center" vertical="center"/>
    </xf>
    <xf numFmtId="0" fontId="1" fillId="0" borderId="33" xfId="0" applyFont="1" applyBorder="1" applyAlignment="1">
      <alignment horizontal="center" vertical="center"/>
    </xf>
    <xf numFmtId="0" fontId="1" fillId="0" borderId="2" xfId="0" applyFont="1" applyBorder="1" applyAlignment="1">
      <alignment horizontal="center" vertical="center"/>
    </xf>
    <xf numFmtId="0" fontId="0" fillId="0" borderId="4" xfId="0" applyBorder="1" applyAlignment="1">
      <alignment horizontal="center" vertical="center"/>
    </xf>
    <xf numFmtId="0" fontId="0" fillId="0" borderId="50" xfId="0" applyBorder="1" applyAlignment="1">
      <alignment horizontal="center" vertical="center"/>
    </xf>
    <xf numFmtId="0" fontId="27" fillId="0" borderId="40" xfId="0" applyFont="1" applyBorder="1" applyAlignment="1">
      <alignment vertical="top"/>
    </xf>
    <xf numFmtId="0" fontId="42" fillId="0" borderId="40" xfId="0" applyFont="1" applyBorder="1"/>
    <xf numFmtId="0" fontId="1" fillId="0" borderId="3" xfId="0" applyFont="1" applyBorder="1" applyAlignment="1">
      <alignment vertical="center"/>
    </xf>
    <xf numFmtId="0" fontId="1" fillId="0" borderId="31" xfId="0" applyFont="1" applyBorder="1" applyAlignment="1">
      <alignment vertical="center"/>
    </xf>
    <xf numFmtId="0" fontId="0" fillId="0" borderId="0" xfId="0" applyAlignment="1">
      <alignment horizontal="center" textRotation="90" shrinkToFit="1"/>
    </xf>
    <xf numFmtId="0" fontId="1" fillId="0" borderId="53" xfId="0" applyFont="1" applyBorder="1" applyAlignment="1">
      <alignment horizontal="right" vertical="center"/>
    </xf>
    <xf numFmtId="0" fontId="1" fillId="0" borderId="4" xfId="0" applyFont="1" applyBorder="1" applyAlignment="1">
      <alignment horizontal="right" vertical="center"/>
    </xf>
    <xf numFmtId="0" fontId="0" fillId="0" borderId="33" xfId="0" applyBorder="1" applyAlignment="1">
      <alignment horizontal="center" vertical="center"/>
    </xf>
    <xf numFmtId="0" fontId="1" fillId="0" borderId="2" xfId="0" applyFont="1" applyBorder="1" applyAlignment="1">
      <alignment horizontal="right" vertical="center"/>
    </xf>
    <xf numFmtId="0" fontId="1" fillId="0" borderId="21" xfId="0" applyFont="1" applyBorder="1" applyAlignment="1">
      <alignment horizontal="center" vertical="center" shrinkToFit="1"/>
    </xf>
    <xf numFmtId="0" fontId="0" fillId="0" borderId="32" xfId="0" applyBorder="1" applyAlignment="1">
      <alignment horizontal="center" vertical="center" shrinkToFit="1"/>
    </xf>
    <xf numFmtId="0" fontId="7" fillId="0" borderId="3" xfId="0" applyFont="1" applyBorder="1" applyAlignment="1">
      <alignment horizontal="center" shrinkToFit="1"/>
    </xf>
    <xf numFmtId="0" fontId="7" fillId="0" borderId="31" xfId="0" applyFont="1" applyBorder="1" applyAlignment="1">
      <alignment horizontal="center" shrinkToFit="1"/>
    </xf>
    <xf numFmtId="0" fontId="1" fillId="0" borderId="15" xfId="0" applyFont="1" applyBorder="1" applyAlignment="1">
      <alignment horizontal="center" vertical="center" shrinkToFit="1"/>
    </xf>
    <xf numFmtId="0" fontId="1" fillId="0" borderId="50" xfId="0" applyFont="1" applyBorder="1" applyAlignment="1">
      <alignment horizontal="center" vertical="center" shrinkToFit="1"/>
    </xf>
    <xf numFmtId="0" fontId="40" fillId="0" borderId="32" xfId="0" applyFont="1" applyBorder="1" applyAlignment="1">
      <alignment horizontal="center" vertical="center" shrinkToFit="1"/>
    </xf>
    <xf numFmtId="0" fontId="0" fillId="0" borderId="3" xfId="0" applyBorder="1" applyAlignment="1">
      <alignment horizontal="center" vertical="center" wrapText="1"/>
    </xf>
    <xf numFmtId="0" fontId="0" fillId="0" borderId="31" xfId="0" applyBorder="1" applyAlignment="1">
      <alignment horizontal="center" vertical="center" wrapText="1"/>
    </xf>
    <xf numFmtId="0" fontId="0" fillId="0" borderId="21" xfId="0" applyBorder="1" applyAlignment="1">
      <alignment horizontal="center" vertical="center" wrapText="1"/>
    </xf>
    <xf numFmtId="0" fontId="0" fillId="0" borderId="32" xfId="0" applyBorder="1" applyAlignment="1">
      <alignment horizontal="center" vertical="center" wrapText="1"/>
    </xf>
    <xf numFmtId="0" fontId="0" fillId="0" borderId="15" xfId="0" applyBorder="1" applyAlignment="1">
      <alignment horizontal="center" vertical="center" wrapText="1"/>
    </xf>
    <xf numFmtId="0" fontId="0" fillId="0" borderId="50" xfId="0" applyBorder="1" applyAlignment="1">
      <alignment horizontal="center" vertical="center" wrapText="1"/>
    </xf>
    <xf numFmtId="0" fontId="7" fillId="0" borderId="21" xfId="0" applyFont="1" applyBorder="1" applyAlignment="1">
      <alignment horizontal="center" shrinkToFit="1"/>
    </xf>
    <xf numFmtId="0" fontId="7" fillId="0" borderId="32" xfId="0" applyFont="1" applyBorder="1" applyAlignment="1">
      <alignment horizontal="center" shrinkToFit="1"/>
    </xf>
    <xf numFmtId="0" fontId="27" fillId="0" borderId="15" xfId="0" applyFont="1" applyBorder="1" applyAlignment="1">
      <alignment horizontal="center" vertical="center" shrinkToFit="1"/>
    </xf>
    <xf numFmtId="0" fontId="27" fillId="0" borderId="50" xfId="0" applyFont="1" applyBorder="1" applyAlignment="1">
      <alignment horizontal="center" vertical="center" shrinkToFit="1"/>
    </xf>
    <xf numFmtId="0" fontId="1" fillId="0" borderId="15" xfId="0" applyFont="1" applyBorder="1" applyAlignment="1">
      <alignment vertical="center"/>
    </xf>
    <xf numFmtId="0" fontId="1" fillId="0" borderId="50" xfId="0" applyFont="1" applyBorder="1" applyAlignment="1">
      <alignment vertical="center"/>
    </xf>
    <xf numFmtId="0" fontId="1" fillId="0" borderId="28" xfId="0" applyFont="1" applyBorder="1" applyAlignment="1">
      <alignment vertical="center"/>
    </xf>
    <xf numFmtId="0" fontId="1" fillId="0" borderId="129" xfId="0" applyFont="1" applyBorder="1" applyAlignment="1">
      <alignment vertical="center"/>
    </xf>
    <xf numFmtId="0" fontId="1" fillId="0" borderId="32" xfId="0" applyFont="1" applyBorder="1" applyAlignment="1">
      <alignment horizontal="center" vertical="center" shrinkToFit="1"/>
    </xf>
    <xf numFmtId="0" fontId="0" fillId="2" borderId="53" xfId="0" applyFill="1" applyBorder="1" applyAlignment="1">
      <alignment vertical="center"/>
    </xf>
    <xf numFmtId="0" fontId="0" fillId="2" borderId="4" xfId="0" applyFill="1" applyBorder="1" applyAlignment="1">
      <alignment vertical="center"/>
    </xf>
    <xf numFmtId="0" fontId="0" fillId="2" borderId="40" xfId="0" applyFill="1" applyBorder="1" applyAlignment="1">
      <alignment vertical="center"/>
    </xf>
    <xf numFmtId="0" fontId="0" fillId="2" borderId="31" xfId="0" applyFill="1" applyBorder="1" applyAlignment="1">
      <alignment vertical="center"/>
    </xf>
    <xf numFmtId="0" fontId="39" fillId="0" borderId="0" xfId="0" applyFont="1" applyAlignment="1">
      <alignment horizontal="center" vertical="center" wrapText="1"/>
    </xf>
    <xf numFmtId="0" fontId="7" fillId="2" borderId="3" xfId="0" applyFont="1" applyFill="1" applyBorder="1" applyAlignment="1">
      <alignment horizontal="center" vertical="center"/>
    </xf>
    <xf numFmtId="0" fontId="7" fillId="2" borderId="31"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3" xfId="0" applyFont="1" applyFill="1" applyBorder="1" applyAlignment="1">
      <alignment horizontal="center" vertical="center"/>
    </xf>
    <xf numFmtId="0" fontId="0" fillId="2" borderId="53" xfId="0" applyFill="1" applyBorder="1" applyAlignment="1">
      <alignment horizontal="center" vertical="center"/>
    </xf>
    <xf numFmtId="0" fontId="0" fillId="2" borderId="4" xfId="0" applyFill="1" applyBorder="1" applyAlignment="1">
      <alignment horizontal="center" vertical="center"/>
    </xf>
    <xf numFmtId="0" fontId="0" fillId="2" borderId="53" xfId="0" applyFill="1" applyBorder="1" applyAlignment="1">
      <alignment horizontal="left" vertical="center"/>
    </xf>
    <xf numFmtId="0" fontId="0" fillId="2" borderId="4" xfId="0" applyFill="1" applyBorder="1" applyAlignment="1">
      <alignment horizontal="left" vertical="center"/>
    </xf>
    <xf numFmtId="0" fontId="32" fillId="2" borderId="3" xfId="0" applyFont="1" applyFill="1" applyBorder="1" applyAlignment="1">
      <alignment horizontal="center" vertical="center"/>
    </xf>
    <xf numFmtId="0" fontId="32" fillId="2" borderId="31" xfId="0" applyFont="1" applyFill="1" applyBorder="1" applyAlignment="1">
      <alignment horizontal="center" vertical="center"/>
    </xf>
    <xf numFmtId="0" fontId="32" fillId="2" borderId="15" xfId="0" applyFont="1" applyFill="1" applyBorder="1" applyAlignment="1">
      <alignment horizontal="center" vertical="center"/>
    </xf>
    <xf numFmtId="0" fontId="32" fillId="2" borderId="50" xfId="0" applyFont="1" applyFill="1" applyBorder="1" applyAlignment="1">
      <alignment horizontal="center" vertical="center"/>
    </xf>
    <xf numFmtId="0" fontId="32" fillId="2" borderId="40" xfId="0" applyFont="1" applyFill="1" applyBorder="1" applyAlignment="1">
      <alignment horizontal="center" vertical="center"/>
    </xf>
    <xf numFmtId="0" fontId="32" fillId="2" borderId="5" xfId="0" applyFont="1" applyFill="1" applyBorder="1" applyAlignment="1">
      <alignment horizontal="center" vertical="center"/>
    </xf>
    <xf numFmtId="0" fontId="1" fillId="2" borderId="21" xfId="0" applyFont="1" applyFill="1" applyBorder="1" applyAlignment="1">
      <alignment vertical="center"/>
    </xf>
    <xf numFmtId="0" fontId="0" fillId="2" borderId="0" xfId="0" applyFill="1" applyAlignment="1">
      <alignment vertical="center"/>
    </xf>
    <xf numFmtId="0" fontId="0" fillId="2" borderId="32" xfId="0" applyFill="1" applyBorder="1" applyAlignment="1">
      <alignment vertical="center"/>
    </xf>
    <xf numFmtId="0" fontId="1" fillId="2" borderId="0" xfId="0" applyFont="1" applyFill="1" applyAlignment="1">
      <alignment vertical="center"/>
    </xf>
    <xf numFmtId="0" fontId="1" fillId="2" borderId="32" xfId="0" applyFont="1" applyFill="1" applyBorder="1" applyAlignment="1">
      <alignment vertical="center"/>
    </xf>
    <xf numFmtId="0" fontId="0" fillId="2" borderId="5" xfId="0" applyFill="1" applyBorder="1" applyAlignment="1">
      <alignment vertical="center"/>
    </xf>
    <xf numFmtId="0" fontId="0" fillId="2" borderId="50" xfId="0" applyFill="1" applyBorder="1" applyAlignment="1">
      <alignment vertical="center"/>
    </xf>
    <xf numFmtId="0" fontId="0" fillId="2" borderId="40" xfId="0" applyFill="1" applyBorder="1" applyAlignment="1">
      <alignment horizontal="center" vertical="center"/>
    </xf>
    <xf numFmtId="0" fontId="0" fillId="2" borderId="31" xfId="0" applyFill="1" applyBorder="1" applyAlignment="1">
      <alignment horizontal="center" vertical="center"/>
    </xf>
    <xf numFmtId="0" fontId="1" fillId="2" borderId="60" xfId="0" applyFont="1" applyFill="1" applyBorder="1" applyAlignment="1">
      <alignment horizontal="center" vertical="center"/>
    </xf>
    <xf numFmtId="0" fontId="0" fillId="2" borderId="21" xfId="0" applyFill="1" applyBorder="1" applyAlignment="1">
      <alignment vertical="center"/>
    </xf>
    <xf numFmtId="0" fontId="1" fillId="2" borderId="11" xfId="0" applyFont="1" applyFill="1" applyBorder="1" applyAlignment="1">
      <alignment horizontal="left" vertical="center" wrapText="1"/>
    </xf>
    <xf numFmtId="0" fontId="1" fillId="2" borderId="9" xfId="0" applyFont="1" applyFill="1" applyBorder="1" applyAlignment="1">
      <alignment horizontal="left" vertical="center" wrapText="1"/>
    </xf>
    <xf numFmtId="176" fontId="1" fillId="2" borderId="21" xfId="0" applyNumberFormat="1" applyFont="1" applyFill="1" applyBorder="1" applyAlignment="1">
      <alignment horizontal="center" vertical="center"/>
    </xf>
    <xf numFmtId="176" fontId="1" fillId="2" borderId="32" xfId="0" applyNumberFormat="1" applyFont="1" applyFill="1" applyBorder="1" applyAlignment="1">
      <alignment horizontal="center" vertical="center"/>
    </xf>
    <xf numFmtId="0" fontId="0" fillId="2" borderId="3" xfId="0" applyFill="1" applyBorder="1" applyAlignment="1">
      <alignment vertical="center"/>
    </xf>
    <xf numFmtId="0" fontId="1" fillId="2" borderId="9" xfId="0" applyFont="1" applyFill="1" applyBorder="1" applyAlignment="1">
      <alignment vertical="center" wrapText="1"/>
    </xf>
    <xf numFmtId="0" fontId="0" fillId="2" borderId="11" xfId="0" applyFill="1" applyBorder="1" applyAlignment="1">
      <alignment vertical="center"/>
    </xf>
    <xf numFmtId="0" fontId="13" fillId="2" borderId="2" xfId="0" applyFont="1" applyFill="1" applyBorder="1" applyAlignment="1">
      <alignment vertical="center"/>
    </xf>
    <xf numFmtId="0" fontId="13" fillId="2" borderId="4" xfId="0" applyFont="1" applyFill="1" applyBorder="1" applyAlignment="1">
      <alignment vertical="center"/>
    </xf>
    <xf numFmtId="0" fontId="8" fillId="0" borderId="0" xfId="0" quotePrefix="1" applyFont="1" applyAlignment="1">
      <alignment horizontal="center" vertical="center"/>
    </xf>
    <xf numFmtId="0" fontId="8" fillId="0" borderId="0" xfId="0" applyFont="1" applyAlignment="1">
      <alignment horizontal="center" vertical="center"/>
    </xf>
    <xf numFmtId="0" fontId="27" fillId="2" borderId="3" xfId="0" applyFont="1" applyFill="1" applyBorder="1" applyAlignment="1">
      <alignment vertical="center"/>
    </xf>
    <xf numFmtId="0" fontId="27" fillId="2" borderId="40" xfId="0" applyFont="1" applyFill="1" applyBorder="1" applyAlignment="1">
      <alignment vertical="center"/>
    </xf>
    <xf numFmtId="0" fontId="27" fillId="2" borderId="31" xfId="0" applyFont="1" applyFill="1" applyBorder="1" applyAlignment="1">
      <alignment vertical="center"/>
    </xf>
    <xf numFmtId="0" fontId="32" fillId="2" borderId="2" xfId="0" applyFont="1" applyFill="1" applyBorder="1" applyAlignment="1">
      <alignment horizontal="center" vertical="center"/>
    </xf>
    <xf numFmtId="0" fontId="32" fillId="2" borderId="53" xfId="0" applyFont="1" applyFill="1" applyBorder="1" applyAlignment="1">
      <alignment horizontal="center" vertical="center"/>
    </xf>
    <xf numFmtId="0" fontId="32" fillId="2" borderId="4" xfId="0" applyFont="1" applyFill="1" applyBorder="1" applyAlignment="1">
      <alignment horizontal="center" vertical="center"/>
    </xf>
    <xf numFmtId="0" fontId="32" fillId="2" borderId="21" xfId="0" applyFont="1" applyFill="1" applyBorder="1" applyAlignment="1">
      <alignment horizontal="left" vertical="center"/>
    </xf>
    <xf numFmtId="0" fontId="32" fillId="2" borderId="0" xfId="0" applyFont="1" applyFill="1" applyAlignment="1">
      <alignment horizontal="left" vertical="center"/>
    </xf>
    <xf numFmtId="0" fontId="32" fillId="2" borderId="32" xfId="0" applyFont="1" applyFill="1" applyBorder="1" applyAlignment="1">
      <alignment horizontal="left" vertical="center"/>
    </xf>
    <xf numFmtId="0" fontId="27" fillId="2" borderId="21" xfId="0" applyFont="1" applyFill="1" applyBorder="1" applyAlignment="1">
      <alignment vertical="center"/>
    </xf>
    <xf numFmtId="0" fontId="27" fillId="2" borderId="0" xfId="0" applyFont="1" applyFill="1" applyAlignment="1">
      <alignment vertical="center"/>
    </xf>
    <xf numFmtId="0" fontId="27" fillId="2" borderId="32" xfId="0" applyFont="1" applyFill="1" applyBorder="1" applyAlignment="1">
      <alignment vertical="center"/>
    </xf>
    <xf numFmtId="0" fontId="32" fillId="2" borderId="21" xfId="0" applyFont="1" applyFill="1" applyBorder="1" applyAlignment="1">
      <alignment vertical="center"/>
    </xf>
    <xf numFmtId="0" fontId="32" fillId="2" borderId="0" xfId="0" applyFont="1" applyFill="1" applyAlignment="1">
      <alignment vertical="center"/>
    </xf>
    <xf numFmtId="0" fontId="32" fillId="2" borderId="32" xfId="0" applyFont="1" applyFill="1" applyBorder="1" applyAlignment="1">
      <alignment vertical="center"/>
    </xf>
    <xf numFmtId="0" fontId="35" fillId="2" borderId="21" xfId="0" applyFont="1" applyFill="1" applyBorder="1" applyAlignment="1">
      <alignment vertical="center"/>
    </xf>
    <xf numFmtId="0" fontId="35" fillId="2" borderId="0" xfId="0" applyFont="1" applyFill="1" applyAlignment="1">
      <alignment vertical="center"/>
    </xf>
    <xf numFmtId="0" fontId="35" fillId="2" borderId="32" xfId="0" applyFont="1" applyFill="1" applyBorder="1" applyAlignment="1">
      <alignment vertical="center"/>
    </xf>
    <xf numFmtId="0" fontId="31" fillId="2" borderId="21" xfId="0" applyFont="1" applyFill="1" applyBorder="1" applyAlignment="1">
      <alignment vertical="center"/>
    </xf>
    <xf numFmtId="0" fontId="31" fillId="2" borderId="0" xfId="0" applyFont="1" applyFill="1" applyAlignment="1">
      <alignment vertical="center"/>
    </xf>
    <xf numFmtId="0" fontId="31" fillId="2" borderId="32" xfId="0" applyFont="1" applyFill="1" applyBorder="1" applyAlignment="1">
      <alignment vertical="center"/>
    </xf>
    <xf numFmtId="0" fontId="32" fillId="2" borderId="15" xfId="0" applyFont="1" applyFill="1" applyBorder="1" applyAlignment="1">
      <alignment vertical="center" wrapText="1"/>
    </xf>
    <xf numFmtId="0" fontId="32" fillId="2" borderId="5" xfId="0" applyFont="1" applyFill="1" applyBorder="1" applyAlignment="1">
      <alignment vertical="center" wrapText="1"/>
    </xf>
    <xf numFmtId="0" fontId="32" fillId="2" borderId="50" xfId="0" applyFont="1" applyFill="1" applyBorder="1" applyAlignment="1">
      <alignment vertical="center" wrapText="1"/>
    </xf>
    <xf numFmtId="0" fontId="32" fillId="2" borderId="5" xfId="0" applyFont="1" applyFill="1" applyBorder="1" applyAlignment="1">
      <alignment vertical="center"/>
    </xf>
    <xf numFmtId="0" fontId="32" fillId="2" borderId="50" xfId="0" applyFont="1" applyFill="1" applyBorder="1" applyAlignment="1">
      <alignment vertical="center"/>
    </xf>
    <xf numFmtId="0" fontId="32" fillId="2" borderId="3" xfId="0" applyFont="1" applyFill="1" applyBorder="1" applyAlignment="1">
      <alignment vertical="center"/>
    </xf>
    <xf numFmtId="0" fontId="32" fillId="2" borderId="40" xfId="0" applyFont="1" applyFill="1" applyBorder="1" applyAlignment="1">
      <alignment vertical="center"/>
    </xf>
    <xf numFmtId="0" fontId="32" fillId="2" borderId="31" xfId="0" applyFont="1" applyFill="1" applyBorder="1" applyAlignment="1">
      <alignment vertical="center"/>
    </xf>
    <xf numFmtId="0" fontId="32" fillId="2" borderId="15" xfId="0" applyFont="1" applyFill="1" applyBorder="1" applyAlignment="1">
      <alignment vertical="center"/>
    </xf>
    <xf numFmtId="0" fontId="32" fillId="2" borderId="2" xfId="0" applyFont="1" applyFill="1" applyBorder="1" applyAlignment="1">
      <alignment vertical="center"/>
    </xf>
    <xf numFmtId="0" fontId="32" fillId="2" borderId="53" xfId="0" applyFont="1" applyFill="1" applyBorder="1" applyAlignment="1">
      <alignment vertical="center"/>
    </xf>
    <xf numFmtId="0" fontId="32" fillId="2" borderId="4" xfId="0" applyFont="1" applyFill="1" applyBorder="1" applyAlignment="1">
      <alignment vertical="center"/>
    </xf>
    <xf numFmtId="176" fontId="32" fillId="2" borderId="15" xfId="0" applyNumberFormat="1" applyFont="1" applyFill="1" applyBorder="1" applyAlignment="1">
      <alignment horizontal="center" vertical="center"/>
    </xf>
    <xf numFmtId="176" fontId="32" fillId="2" borderId="50" xfId="0" applyNumberFormat="1" applyFont="1" applyFill="1" applyBorder="1" applyAlignment="1">
      <alignment horizontal="center" vertical="center"/>
    </xf>
    <xf numFmtId="0" fontId="32" fillId="2" borderId="11" xfId="0" applyFont="1" applyFill="1" applyBorder="1" applyAlignment="1">
      <alignment horizontal="left" vertical="center" wrapText="1"/>
    </xf>
    <xf numFmtId="0" fontId="32" fillId="2" borderId="9" xfId="0" applyFont="1" applyFill="1" applyBorder="1" applyAlignment="1">
      <alignment horizontal="left" vertical="center" wrapText="1"/>
    </xf>
    <xf numFmtId="0" fontId="32" fillId="2" borderId="21" xfId="0" applyFont="1" applyFill="1" applyBorder="1" applyAlignment="1">
      <alignment horizontal="center" vertical="center"/>
    </xf>
    <xf numFmtId="0" fontId="32" fillId="2" borderId="32" xfId="0" applyFont="1" applyFill="1" applyBorder="1" applyAlignment="1">
      <alignment horizontal="center" vertical="center"/>
    </xf>
    <xf numFmtId="0" fontId="32" fillId="2" borderId="11" xfId="0" applyFont="1" applyFill="1" applyBorder="1" applyAlignment="1">
      <alignment vertical="center" wrapText="1"/>
    </xf>
    <xf numFmtId="0" fontId="32" fillId="2" borderId="13" xfId="0" applyFont="1" applyFill="1" applyBorder="1" applyAlignment="1">
      <alignment vertical="center" wrapText="1"/>
    </xf>
    <xf numFmtId="49" fontId="33" fillId="0" borderId="0" xfId="0" quotePrefix="1" applyNumberFormat="1" applyFont="1" applyAlignment="1">
      <alignment horizontal="center"/>
    </xf>
    <xf numFmtId="0" fontId="35" fillId="2" borderId="2" xfId="0" applyFont="1" applyFill="1" applyBorder="1" applyAlignment="1">
      <alignment horizontal="center" vertical="center"/>
    </xf>
    <xf numFmtId="0" fontId="35" fillId="2" borderId="4" xfId="0" applyFont="1" applyFill="1" applyBorder="1" applyAlignment="1">
      <alignment horizontal="center" vertical="center"/>
    </xf>
    <xf numFmtId="0" fontId="1" fillId="0" borderId="3" xfId="0" applyFont="1" applyBorder="1" applyAlignment="1">
      <alignment horizontal="center" vertical="center"/>
    </xf>
    <xf numFmtId="0" fontId="1" fillId="0" borderId="144" xfId="0" applyFont="1" applyBorder="1" applyAlignment="1">
      <alignment horizontal="center" vertical="center"/>
    </xf>
    <xf numFmtId="0" fontId="1" fillId="0" borderId="145" xfId="0" applyFont="1" applyBorder="1" applyAlignment="1">
      <alignment horizontal="center" vertical="center"/>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0" fillId="0" borderId="5" xfId="0" applyBorder="1" applyAlignment="1">
      <alignment horizontal="right" vertical="center"/>
    </xf>
    <xf numFmtId="0" fontId="0" fillId="0" borderId="50" xfId="0" applyBorder="1" applyAlignment="1">
      <alignment horizontal="right" vertical="center"/>
    </xf>
    <xf numFmtId="0" fontId="30" fillId="0" borderId="1" xfId="0" applyFont="1" applyBorder="1" applyAlignment="1">
      <alignment horizontal="center" vertical="center" wrapText="1"/>
    </xf>
    <xf numFmtId="0" fontId="1" fillId="0" borderId="93" xfId="0" applyFont="1" applyBorder="1" applyAlignment="1">
      <alignment horizontal="center" vertical="center"/>
    </xf>
    <xf numFmtId="0" fontId="1" fillId="0" borderId="95" xfId="0" applyFont="1" applyBorder="1" applyAlignment="1">
      <alignment horizontal="center" vertical="center"/>
    </xf>
    <xf numFmtId="0" fontId="1" fillId="0" borderId="94" xfId="0" applyFont="1" applyBorder="1" applyAlignment="1">
      <alignment horizontal="center" vertical="center"/>
    </xf>
    <xf numFmtId="0" fontId="1" fillId="0" borderId="53"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0" xfId="0" applyFont="1" applyBorder="1" applyAlignment="1">
      <alignment horizontal="center" vertical="center" textRotation="255" wrapText="1" shrinkToFit="1"/>
    </xf>
    <xf numFmtId="0" fontId="1" fillId="0" borderId="70" xfId="0" applyFont="1" applyBorder="1" applyAlignment="1">
      <alignment horizontal="center" vertical="center" textRotation="255" wrapText="1" shrinkToFit="1"/>
    </xf>
    <xf numFmtId="0" fontId="1" fillId="0" borderId="43" xfId="0" applyFont="1" applyBorder="1" applyAlignment="1">
      <alignment horizontal="center" vertical="center" textRotation="255" wrapText="1" shrinkToFit="1"/>
    </xf>
    <xf numFmtId="49" fontId="33" fillId="0" borderId="40" xfId="0" quotePrefix="1" applyNumberFormat="1" applyFont="1" applyBorder="1" applyAlignment="1">
      <alignment horizontal="center"/>
    </xf>
    <xf numFmtId="0" fontId="1" fillId="0" borderId="11" xfId="0" applyFont="1" applyBorder="1" applyAlignment="1">
      <alignment horizontal="left" vertical="center" wrapText="1"/>
    </xf>
    <xf numFmtId="0" fontId="1" fillId="0" borderId="9" xfId="0" applyFont="1" applyBorder="1" applyAlignment="1">
      <alignment horizontal="left" vertical="center" wrapText="1"/>
    </xf>
    <xf numFmtId="0" fontId="1" fillId="0" borderId="13" xfId="0" applyFont="1" applyBorder="1" applyAlignment="1">
      <alignment horizontal="left" vertical="center" wrapText="1"/>
    </xf>
    <xf numFmtId="0" fontId="1" fillId="0" borderId="9" xfId="0" applyFont="1" applyBorder="1" applyAlignment="1">
      <alignment horizontal="left" vertical="center"/>
    </xf>
    <xf numFmtId="0" fontId="1" fillId="0" borderId="13" xfId="0" applyFont="1" applyBorder="1" applyAlignment="1">
      <alignment horizontal="left" vertical="center"/>
    </xf>
    <xf numFmtId="0" fontId="0" fillId="0" borderId="2" xfId="0" applyBorder="1" applyAlignment="1">
      <alignment vertical="center" shrinkToFit="1"/>
    </xf>
    <xf numFmtId="0" fontId="0" fillId="0" borderId="4" xfId="0" applyBorder="1" applyAlignment="1">
      <alignment vertical="center" shrinkToFit="1"/>
    </xf>
    <xf numFmtId="0" fontId="0" fillId="0" borderId="0" xfId="0" applyAlignment="1">
      <alignment horizontal="right" vertical="center"/>
    </xf>
    <xf numFmtId="185" fontId="0" fillId="0" borderId="146" xfId="0" applyNumberFormat="1" applyBorder="1" applyAlignment="1">
      <alignment horizontal="right" vertical="center"/>
    </xf>
    <xf numFmtId="185" fontId="0" fillId="0" borderId="147" xfId="0" applyNumberFormat="1" applyBorder="1" applyAlignment="1">
      <alignment horizontal="right" vertical="center"/>
    </xf>
    <xf numFmtId="186" fontId="0" fillId="0" borderId="2" xfId="0" applyNumberFormat="1" applyBorder="1" applyAlignment="1">
      <alignment horizontal="left" vertical="center"/>
    </xf>
    <xf numFmtId="186" fontId="0" fillId="0" borderId="4" xfId="0" applyNumberFormat="1" applyBorder="1" applyAlignment="1">
      <alignment horizontal="left" vertical="center"/>
    </xf>
    <xf numFmtId="0" fontId="0" fillId="0" borderId="2" xfId="0" applyBorder="1"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0" fillId="0" borderId="40" xfId="0" applyBorder="1" applyAlignment="1">
      <alignment vertical="center"/>
    </xf>
    <xf numFmtId="0" fontId="0" fillId="0" borderId="40" xfId="0" applyBorder="1" applyAlignment="1">
      <alignment horizontal="right" vertical="center"/>
    </xf>
    <xf numFmtId="0" fontId="0" fillId="0" borderId="53" xfId="0" applyBorder="1" applyAlignment="1">
      <alignment horizontal="center" vertical="center"/>
    </xf>
    <xf numFmtId="0" fontId="43" fillId="0" borderId="0" xfId="0" applyFont="1" applyAlignment="1">
      <alignment horizontal="center" vertical="center"/>
    </xf>
    <xf numFmtId="0" fontId="0" fillId="0" borderId="2" xfId="0" applyBorder="1" applyAlignment="1">
      <alignment vertical="center"/>
    </xf>
    <xf numFmtId="0" fontId="0" fillId="0" borderId="53" xfId="0" applyBorder="1" applyAlignment="1">
      <alignment vertical="center"/>
    </xf>
    <xf numFmtId="0" fontId="0" fillId="0" borderId="4" xfId="0" applyBorder="1" applyAlignment="1">
      <alignment vertical="center"/>
    </xf>
    <xf numFmtId="183" fontId="10" fillId="0" borderId="11" xfId="0" applyNumberFormat="1" applyFont="1" applyBorder="1" applyAlignment="1">
      <alignment horizontal="center" vertical="center" shrinkToFit="1"/>
    </xf>
    <xf numFmtId="183" fontId="10" fillId="0" borderId="9" xfId="0" applyNumberFormat="1" applyFont="1" applyBorder="1" applyAlignment="1">
      <alignment horizontal="center" vertical="center" shrinkToFit="1"/>
    </xf>
    <xf numFmtId="183" fontId="10" fillId="0" borderId="18" xfId="0" applyNumberFormat="1" applyFont="1" applyBorder="1" applyAlignment="1">
      <alignment horizontal="center" vertical="center" shrinkToFit="1"/>
    </xf>
    <xf numFmtId="184" fontId="0" fillId="0" borderId="11" xfId="0" applyNumberFormat="1" applyBorder="1" applyAlignment="1">
      <alignment vertical="center"/>
    </xf>
    <xf numFmtId="184" fontId="0" fillId="0" borderId="9" xfId="0" applyNumberFormat="1" applyBorder="1" applyAlignment="1">
      <alignment vertical="center"/>
    </xf>
    <xf numFmtId="184" fontId="0" fillId="0" borderId="18" xfId="0" applyNumberFormat="1" applyBorder="1" applyAlignment="1">
      <alignment vertical="center"/>
    </xf>
    <xf numFmtId="49" fontId="0" fillId="0" borderId="11" xfId="0" applyNumberFormat="1" applyBorder="1" applyAlignment="1">
      <alignment horizontal="center" vertical="center"/>
    </xf>
    <xf numFmtId="49" fontId="0" fillId="0" borderId="9" xfId="0" applyNumberFormat="1" applyBorder="1" applyAlignment="1">
      <alignment horizontal="center" vertical="center"/>
    </xf>
    <xf numFmtId="49" fontId="0" fillId="0" borderId="13" xfId="0" applyNumberFormat="1" applyBorder="1" applyAlignment="1">
      <alignment horizontal="center" vertical="center"/>
    </xf>
    <xf numFmtId="186" fontId="0" fillId="0" borderId="2" xfId="0" applyNumberFormat="1" applyBorder="1" applyAlignment="1">
      <alignment horizontal="center" vertical="center"/>
    </xf>
    <xf numFmtId="186" fontId="0" fillId="0" borderId="4" xfId="0" applyNumberFormat="1" applyBorder="1" applyAlignment="1">
      <alignment horizontal="center" vertical="center"/>
    </xf>
    <xf numFmtId="186" fontId="0" fillId="0" borderId="53" xfId="0" applyNumberFormat="1" applyBorder="1" applyAlignment="1">
      <alignment horizontal="center" vertical="center"/>
    </xf>
    <xf numFmtId="195" fontId="0" fillId="0" borderId="2" xfId="0" applyNumberFormat="1" applyBorder="1" applyAlignment="1">
      <alignment horizontal="left" vertical="center"/>
    </xf>
    <xf numFmtId="195" fontId="0" fillId="0" borderId="4" xfId="0" applyNumberFormat="1" applyBorder="1" applyAlignment="1">
      <alignment horizontal="left" vertical="center"/>
    </xf>
    <xf numFmtId="0" fontId="0" fillId="0" borderId="11" xfId="0" applyBorder="1" applyAlignment="1">
      <alignment horizontal="center" vertical="center" textRotation="255" wrapText="1"/>
    </xf>
    <xf numFmtId="0" fontId="1" fillId="0" borderId="9" xfId="0" applyFont="1" applyBorder="1" applyAlignment="1">
      <alignment horizontal="center" vertical="center" textRotation="255" wrapText="1"/>
    </xf>
    <xf numFmtId="0" fontId="1" fillId="0" borderId="13" xfId="0" applyFont="1" applyBorder="1" applyAlignment="1">
      <alignment horizontal="center" vertical="center" textRotation="255" wrapText="1"/>
    </xf>
    <xf numFmtId="0" fontId="1" fillId="0" borderId="31" xfId="0" applyFont="1" applyBorder="1" applyAlignment="1">
      <alignment horizontal="center" vertical="center" textRotation="255" wrapText="1"/>
    </xf>
    <xf numFmtId="0" fontId="1" fillId="0" borderId="32" xfId="0" applyFont="1" applyBorder="1" applyAlignment="1">
      <alignment horizontal="center" vertical="center" textRotation="255" wrapText="1"/>
    </xf>
    <xf numFmtId="0" fontId="1" fillId="0" borderId="29"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50" xfId="0" applyFont="1" applyBorder="1" applyAlignment="1">
      <alignment horizontal="center" vertical="center" wrapText="1"/>
    </xf>
    <xf numFmtId="0" fontId="1" fillId="0" borderId="29" xfId="0" applyFont="1" applyBorder="1" applyAlignment="1">
      <alignment horizontal="center" vertical="center"/>
    </xf>
  </cellXfs>
  <cellStyles count="8">
    <cellStyle name="標準" xfId="0" builtinId="0"/>
    <cellStyle name="標準 2" xfId="1" xr:uid="{00000000-0005-0000-0000-000001000000}"/>
    <cellStyle name="標準 2 2" xfId="2" xr:uid="{00000000-0005-0000-0000-000002000000}"/>
    <cellStyle name="標準 2 2 2" xfId="3" xr:uid="{00000000-0005-0000-0000-000003000000}"/>
    <cellStyle name="標準 2 2 2 2" xfId="4" xr:uid="{00000000-0005-0000-0000-000004000000}"/>
    <cellStyle name="標準 2 3"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colors>
    <mruColors>
      <color rgb="FF0099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728830</xdr:colOff>
      <xdr:row>59</xdr:row>
      <xdr:rowOff>142091</xdr:rowOff>
    </xdr:from>
    <xdr:to>
      <xdr:col>24</xdr:col>
      <xdr:colOff>22410</xdr:colOff>
      <xdr:row>59</xdr:row>
      <xdr:rowOff>142091</xdr:rowOff>
    </xdr:to>
    <xdr:cxnSp macro="">
      <xdr:nvCxnSpPr>
        <xdr:cNvPr id="123" name="直線矢印コネクタ 122">
          <a:extLst>
            <a:ext uri="{FF2B5EF4-FFF2-40B4-BE49-F238E27FC236}">
              <a16:creationId xmlns:a16="http://schemas.microsoft.com/office/drawing/2014/main" id="{00000000-0008-0000-0100-00007B000000}"/>
            </a:ext>
          </a:extLst>
        </xdr:cNvPr>
        <xdr:cNvCxnSpPr/>
      </xdr:nvCxnSpPr>
      <xdr:spPr>
        <a:xfrm flipH="1">
          <a:off x="2812676" y="14982265"/>
          <a:ext cx="6107208"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1549</xdr:colOff>
      <xdr:row>1</xdr:row>
      <xdr:rowOff>176768</xdr:rowOff>
    </xdr:from>
    <xdr:to>
      <xdr:col>27</xdr:col>
      <xdr:colOff>100853</xdr:colOff>
      <xdr:row>3</xdr:row>
      <xdr:rowOff>155053</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8906640" y="374888"/>
          <a:ext cx="1907036" cy="411778"/>
        </a:xfrm>
        <a:prstGeom prst="rect">
          <a:avLst/>
        </a:prstGeom>
        <a:noFill/>
        <a:ln w="34925"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i="0" baseline="0">
              <a:solidFill>
                <a:schemeClr val="tx1"/>
              </a:solidFill>
            </a:rPr>
            <a:t>記　入　例</a:t>
          </a:r>
          <a:endParaRPr kumimoji="1" lang="en-US" altLang="ja-JP" sz="1800" b="1" i="0" baseline="0">
            <a:solidFill>
              <a:schemeClr val="tx1"/>
            </a:solidFill>
          </a:endParaRPr>
        </a:p>
      </xdr:txBody>
    </xdr:sp>
    <xdr:clientData/>
  </xdr:twoCellAnchor>
  <xdr:oneCellAnchor>
    <xdr:from>
      <xdr:col>22</xdr:col>
      <xdr:colOff>448237</xdr:colOff>
      <xdr:row>4</xdr:row>
      <xdr:rowOff>33206</xdr:rowOff>
    </xdr:from>
    <xdr:ext cx="2402540" cy="2086106"/>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51643" y="890456"/>
          <a:ext cx="2402540" cy="2086106"/>
        </a:xfrm>
        <a:prstGeom prst="rect">
          <a:avLst/>
        </a:prstGeom>
        <a:solidFill>
          <a:sysClr val="window" lastClr="FFFFFF"/>
        </a:solidFill>
        <a:ln w="254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200" b="1">
              <a:solidFill>
                <a:srgbClr val="FF0000"/>
              </a:solidFill>
              <a:latin typeface="Meiryo UI" pitchFamily="50" charset="-128"/>
              <a:ea typeface="Meiryo UI" pitchFamily="50" charset="-128"/>
              <a:cs typeface="Meiryo UI" pitchFamily="50" charset="-128"/>
            </a:rPr>
            <a:t>他の様式との整合性を確認</a:t>
          </a:r>
        </a:p>
        <a:p>
          <a:pPr>
            <a:lnSpc>
              <a:spcPts val="1400"/>
            </a:lnSpc>
          </a:pPr>
          <a:endParaRPr kumimoji="1" lang="ja-JP" altLang="en-US" sz="1000" b="1">
            <a:latin typeface="Meiryo UI" pitchFamily="50" charset="-128"/>
            <a:ea typeface="Meiryo UI" pitchFamily="50" charset="-128"/>
            <a:cs typeface="Meiryo UI" pitchFamily="50" charset="-128"/>
          </a:endParaRPr>
        </a:p>
        <a:p>
          <a:pPr>
            <a:lnSpc>
              <a:spcPts val="1400"/>
            </a:lnSpc>
          </a:pPr>
          <a:r>
            <a:rPr kumimoji="1" lang="ja-JP" altLang="en-US" sz="1200" b="0">
              <a:latin typeface="Meiryo UI" pitchFamily="50" charset="-128"/>
              <a:ea typeface="Meiryo UI" pitchFamily="50" charset="-128"/>
              <a:cs typeface="Meiryo UI" pitchFamily="50" charset="-128"/>
            </a:rPr>
            <a:t>＜様式第３号及び講義要目＞</a:t>
          </a:r>
        </a:p>
        <a:p>
          <a:pPr>
            <a:lnSpc>
              <a:spcPts val="1400"/>
            </a:lnSpc>
          </a:pPr>
          <a:r>
            <a:rPr kumimoji="1" lang="ja-JP" altLang="en-US" sz="1200" b="0">
              <a:latin typeface="Meiryo UI" pitchFamily="50" charset="-128"/>
              <a:ea typeface="Meiryo UI" pitchFamily="50" charset="-128"/>
              <a:cs typeface="Meiryo UI" pitchFamily="50" charset="-128"/>
            </a:rPr>
            <a:t>・授業科目の名称</a:t>
          </a:r>
          <a:r>
            <a:rPr kumimoji="1" lang="en-US" altLang="ja-JP" sz="1200" b="0">
              <a:latin typeface="Meiryo UI" pitchFamily="50" charset="-128"/>
              <a:ea typeface="Meiryo UI" pitchFamily="50" charset="-128"/>
              <a:cs typeface="Meiryo UI" pitchFamily="50" charset="-128"/>
            </a:rPr>
            <a:t>(</a:t>
          </a:r>
          <a:r>
            <a:rPr kumimoji="1" lang="ja-JP" altLang="en-US" sz="1200" b="0">
              <a:latin typeface="Meiryo UI" pitchFamily="50" charset="-128"/>
              <a:ea typeface="Meiryo UI" pitchFamily="50" charset="-128"/>
              <a:cs typeface="Meiryo UI" pitchFamily="50" charset="-128"/>
            </a:rPr>
            <a:t>様式第</a:t>
          </a:r>
          <a:r>
            <a:rPr kumimoji="1" lang="en-US" altLang="ja-JP" sz="1200" b="0">
              <a:latin typeface="Meiryo UI" pitchFamily="50" charset="-128"/>
              <a:ea typeface="Meiryo UI" pitchFamily="50" charset="-128"/>
              <a:cs typeface="Meiryo UI" pitchFamily="50" charset="-128"/>
            </a:rPr>
            <a:t>2</a:t>
          </a:r>
          <a:r>
            <a:rPr kumimoji="1" lang="ja-JP" altLang="en-US" sz="1200" b="0">
              <a:latin typeface="Meiryo UI" pitchFamily="50" charset="-128"/>
              <a:ea typeface="Meiryo UI" pitchFamily="50" charset="-128"/>
              <a:cs typeface="Meiryo UI" pitchFamily="50" charset="-128"/>
            </a:rPr>
            <a:t>号</a:t>
          </a:r>
          <a:r>
            <a:rPr kumimoji="1" lang="en-US" altLang="ja-JP" sz="1200" b="0">
              <a:latin typeface="Meiryo UI" pitchFamily="50" charset="-128"/>
              <a:ea typeface="Meiryo UI" pitchFamily="50" charset="-128"/>
              <a:cs typeface="Meiryo UI" pitchFamily="50" charset="-128"/>
            </a:rPr>
            <a:t>)</a:t>
          </a:r>
        </a:p>
        <a:p>
          <a:pPr>
            <a:lnSpc>
              <a:spcPts val="1400"/>
            </a:lnSpc>
          </a:pPr>
          <a:r>
            <a:rPr kumimoji="1" lang="ja-JP" altLang="en-US" sz="1200" b="0">
              <a:latin typeface="Meiryo UI" pitchFamily="50" charset="-128"/>
              <a:ea typeface="Meiryo UI" pitchFamily="50" charset="-128"/>
              <a:cs typeface="Meiryo UI" pitchFamily="50" charset="-128"/>
            </a:rPr>
            <a:t>　＝担当授業科目名</a:t>
          </a:r>
          <a:r>
            <a:rPr kumimoji="1" lang="en-US" altLang="ja-JP" sz="1200" b="0">
              <a:latin typeface="Meiryo UI" pitchFamily="50" charset="-128"/>
              <a:ea typeface="Meiryo UI" pitchFamily="50" charset="-128"/>
              <a:cs typeface="Meiryo UI" pitchFamily="50" charset="-128"/>
            </a:rPr>
            <a:t>(</a:t>
          </a:r>
          <a:r>
            <a:rPr kumimoji="1" lang="ja-JP" altLang="en-US" sz="1200" b="0">
              <a:latin typeface="Meiryo UI" pitchFamily="50" charset="-128"/>
              <a:ea typeface="Meiryo UI" pitchFamily="50" charset="-128"/>
              <a:cs typeface="Meiryo UI" pitchFamily="50" charset="-128"/>
            </a:rPr>
            <a:t>様式第</a:t>
          </a:r>
          <a:r>
            <a:rPr kumimoji="1" lang="en-US" altLang="ja-JP" sz="1200" b="0">
              <a:latin typeface="Meiryo UI" pitchFamily="50" charset="-128"/>
              <a:ea typeface="Meiryo UI" pitchFamily="50" charset="-128"/>
              <a:cs typeface="Meiryo UI" pitchFamily="50" charset="-128"/>
            </a:rPr>
            <a:t>3</a:t>
          </a:r>
          <a:r>
            <a:rPr kumimoji="1" lang="ja-JP" altLang="en-US" sz="1200" b="0">
              <a:latin typeface="Meiryo UI" pitchFamily="50" charset="-128"/>
              <a:ea typeface="Meiryo UI" pitchFamily="50" charset="-128"/>
              <a:cs typeface="Meiryo UI" pitchFamily="50" charset="-128"/>
            </a:rPr>
            <a:t>号</a:t>
          </a:r>
          <a:r>
            <a:rPr kumimoji="1" lang="en-US" altLang="ja-JP" sz="1200" b="0">
              <a:latin typeface="Meiryo UI" pitchFamily="50" charset="-128"/>
              <a:ea typeface="Meiryo UI" pitchFamily="50" charset="-128"/>
              <a:cs typeface="Meiryo UI" pitchFamily="50" charset="-128"/>
            </a:rPr>
            <a:t>)</a:t>
          </a:r>
        </a:p>
        <a:p>
          <a:pPr>
            <a:lnSpc>
              <a:spcPts val="1400"/>
            </a:lnSpc>
          </a:pPr>
          <a:r>
            <a:rPr kumimoji="1" lang="ja-JP" altLang="en-US" sz="1200" b="0">
              <a:latin typeface="Meiryo UI" pitchFamily="50" charset="-128"/>
              <a:ea typeface="Meiryo UI" pitchFamily="50" charset="-128"/>
              <a:cs typeface="Meiryo UI" pitchFamily="50" charset="-128"/>
            </a:rPr>
            <a:t>　＝科目名</a:t>
          </a:r>
          <a:r>
            <a:rPr kumimoji="1" lang="en-US" altLang="ja-JP" sz="1200" b="0">
              <a:latin typeface="Meiryo UI" pitchFamily="50" charset="-128"/>
              <a:ea typeface="Meiryo UI" pitchFamily="50" charset="-128"/>
              <a:cs typeface="Meiryo UI" pitchFamily="50" charset="-128"/>
            </a:rPr>
            <a:t>(</a:t>
          </a:r>
          <a:r>
            <a:rPr kumimoji="1" lang="ja-JP" altLang="en-US" sz="1200" b="0">
              <a:latin typeface="Meiryo UI" pitchFamily="50" charset="-128"/>
              <a:ea typeface="Meiryo UI" pitchFamily="50" charset="-128"/>
              <a:cs typeface="Meiryo UI" pitchFamily="50" charset="-128"/>
            </a:rPr>
            <a:t>講義要目</a:t>
          </a:r>
          <a:r>
            <a:rPr kumimoji="1" lang="en-US" altLang="ja-JP" sz="1200" b="0">
              <a:latin typeface="Meiryo UI" pitchFamily="50" charset="-128"/>
              <a:ea typeface="Meiryo UI" pitchFamily="50" charset="-128"/>
              <a:cs typeface="Meiryo UI" pitchFamily="50" charset="-128"/>
            </a:rPr>
            <a:t>)</a:t>
          </a:r>
        </a:p>
        <a:p>
          <a:pPr>
            <a:lnSpc>
              <a:spcPts val="1400"/>
            </a:lnSpc>
          </a:pPr>
          <a:endParaRPr kumimoji="1" lang="en-US" altLang="ja-JP" sz="1200" b="0">
            <a:latin typeface="Meiryo UI" pitchFamily="50" charset="-128"/>
            <a:ea typeface="Meiryo UI" pitchFamily="50" charset="-128"/>
            <a:cs typeface="Meiryo UI" pitchFamily="50" charset="-128"/>
          </a:endParaRPr>
        </a:p>
        <a:p>
          <a:pPr>
            <a:lnSpc>
              <a:spcPts val="1400"/>
            </a:lnSpc>
          </a:pPr>
          <a:r>
            <a:rPr kumimoji="1" lang="ja-JP" altLang="en-US" sz="1200" b="0">
              <a:latin typeface="Meiryo UI" pitchFamily="50" charset="-128"/>
              <a:ea typeface="Meiryo UI" pitchFamily="50" charset="-128"/>
              <a:cs typeface="Meiryo UI" pitchFamily="50" charset="-128"/>
            </a:rPr>
            <a:t>＜様式第</a:t>
          </a:r>
          <a:r>
            <a:rPr kumimoji="1" lang="en-US" altLang="ja-JP" sz="1200" b="0">
              <a:latin typeface="Meiryo UI" pitchFamily="50" charset="-128"/>
              <a:ea typeface="Meiryo UI" pitchFamily="50" charset="-128"/>
              <a:cs typeface="Meiryo UI" pitchFamily="50" charset="-128"/>
            </a:rPr>
            <a:t>3</a:t>
          </a:r>
          <a:r>
            <a:rPr kumimoji="1" lang="ja-JP" altLang="en-US" sz="1200" b="0">
              <a:latin typeface="Meiryo UI" pitchFamily="50" charset="-128"/>
              <a:ea typeface="Meiryo UI" pitchFamily="50" charset="-128"/>
              <a:cs typeface="Meiryo UI" pitchFamily="50" charset="-128"/>
            </a:rPr>
            <a:t>号及び様式第</a:t>
          </a:r>
          <a:r>
            <a:rPr kumimoji="1" lang="en-US" altLang="ja-JP" sz="1200" b="0">
              <a:latin typeface="Meiryo UI" pitchFamily="50" charset="-128"/>
              <a:ea typeface="Meiryo UI" pitchFamily="50" charset="-128"/>
              <a:cs typeface="Meiryo UI" pitchFamily="50" charset="-128"/>
            </a:rPr>
            <a:t>4</a:t>
          </a:r>
          <a:r>
            <a:rPr kumimoji="1" lang="ja-JP" altLang="en-US" sz="1200" b="0">
              <a:latin typeface="Meiryo UI" pitchFamily="50" charset="-128"/>
              <a:ea typeface="Meiryo UI" pitchFamily="50" charset="-128"/>
              <a:cs typeface="Meiryo UI" pitchFamily="50" charset="-128"/>
            </a:rPr>
            <a:t>号＞</a:t>
          </a:r>
        </a:p>
        <a:p>
          <a:pPr>
            <a:lnSpc>
              <a:spcPts val="1400"/>
            </a:lnSpc>
          </a:pPr>
          <a:r>
            <a:rPr kumimoji="1" lang="ja-JP" altLang="en-US" sz="1200" b="0">
              <a:latin typeface="Meiryo UI" pitchFamily="50" charset="-128"/>
              <a:ea typeface="Meiryo UI" pitchFamily="50" charset="-128"/>
              <a:cs typeface="Meiryo UI" pitchFamily="50" charset="-128"/>
            </a:rPr>
            <a:t>・教員組織の概要</a:t>
          </a:r>
          <a:r>
            <a:rPr kumimoji="1" lang="en-US" altLang="ja-JP" sz="1200" b="0">
              <a:latin typeface="Meiryo UI" pitchFamily="50" charset="-128"/>
              <a:ea typeface="Meiryo UI" pitchFamily="50" charset="-128"/>
              <a:cs typeface="Meiryo UI" pitchFamily="50" charset="-128"/>
            </a:rPr>
            <a:t>_</a:t>
          </a:r>
          <a:r>
            <a:rPr kumimoji="1" lang="ja-JP" altLang="en-US" sz="1200" b="0">
              <a:latin typeface="Meiryo UI" pitchFamily="50" charset="-128"/>
              <a:ea typeface="Meiryo UI" pitchFamily="50" charset="-128"/>
              <a:cs typeface="Meiryo UI" pitchFamily="50" charset="-128"/>
            </a:rPr>
            <a:t>教員数（助手除く）</a:t>
          </a:r>
        </a:p>
        <a:p>
          <a:pPr>
            <a:lnSpc>
              <a:spcPts val="1400"/>
            </a:lnSpc>
          </a:pPr>
          <a:r>
            <a:rPr kumimoji="1" lang="ja-JP" altLang="en-US" sz="1200" b="0">
              <a:latin typeface="Meiryo UI" pitchFamily="50" charset="-128"/>
              <a:ea typeface="Meiryo UI" pitchFamily="50" charset="-128"/>
              <a:cs typeface="Meiryo UI" pitchFamily="50" charset="-128"/>
            </a:rPr>
            <a:t>　＝様式第</a:t>
          </a:r>
          <a:r>
            <a:rPr kumimoji="1" lang="en-US" altLang="ja-JP" sz="1200" b="0">
              <a:latin typeface="Meiryo UI" pitchFamily="50" charset="-128"/>
              <a:ea typeface="Meiryo UI" pitchFamily="50" charset="-128"/>
              <a:cs typeface="Meiryo UI" pitchFamily="50" charset="-128"/>
            </a:rPr>
            <a:t>3</a:t>
          </a:r>
          <a:r>
            <a:rPr kumimoji="1" lang="ja-JP" altLang="en-US" sz="1200" b="0">
              <a:latin typeface="Meiryo UI" pitchFamily="50" charset="-128"/>
              <a:ea typeface="Meiryo UI" pitchFamily="50" charset="-128"/>
              <a:cs typeface="Meiryo UI" pitchFamily="50" charset="-128"/>
            </a:rPr>
            <a:t>号の教員数</a:t>
          </a:r>
        </a:p>
      </xdr:txBody>
    </xdr:sp>
    <xdr:clientData/>
  </xdr:oneCellAnchor>
  <xdr:twoCellAnchor>
    <xdr:from>
      <xdr:col>4</xdr:col>
      <xdr:colOff>559594</xdr:colOff>
      <xdr:row>38</xdr:row>
      <xdr:rowOff>213699</xdr:rowOff>
    </xdr:from>
    <xdr:to>
      <xdr:col>24</xdr:col>
      <xdr:colOff>908</xdr:colOff>
      <xdr:row>38</xdr:row>
      <xdr:rowOff>213700</xdr:rowOff>
    </xdr:to>
    <xdr:cxnSp macro="">
      <xdr:nvCxnSpPr>
        <xdr:cNvPr id="62" name="直線矢印コネクタ 61">
          <a:extLst>
            <a:ext uri="{FF2B5EF4-FFF2-40B4-BE49-F238E27FC236}">
              <a16:creationId xmlns:a16="http://schemas.microsoft.com/office/drawing/2014/main" id="{00000000-0008-0000-0100-00003E000000}"/>
            </a:ext>
          </a:extLst>
        </xdr:cNvPr>
        <xdr:cNvCxnSpPr>
          <a:endCxn id="47" idx="3"/>
        </xdr:cNvCxnSpPr>
      </xdr:nvCxnSpPr>
      <xdr:spPr>
        <a:xfrm flipH="1">
          <a:off x="3215388" y="9884375"/>
          <a:ext cx="6243285" cy="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40</xdr:row>
      <xdr:rowOff>156882</xdr:rowOff>
    </xdr:from>
    <xdr:to>
      <xdr:col>24</xdr:col>
      <xdr:colOff>134470</xdr:colOff>
      <xdr:row>40</xdr:row>
      <xdr:rowOff>156882</xdr:rowOff>
    </xdr:to>
    <xdr:cxnSp macro="">
      <xdr:nvCxnSpPr>
        <xdr:cNvPr id="64" name="直線矢印コネクタ 63">
          <a:extLst>
            <a:ext uri="{FF2B5EF4-FFF2-40B4-BE49-F238E27FC236}">
              <a16:creationId xmlns:a16="http://schemas.microsoft.com/office/drawing/2014/main" id="{00000000-0008-0000-0100-000040000000}"/>
            </a:ext>
          </a:extLst>
        </xdr:cNvPr>
        <xdr:cNvCxnSpPr/>
      </xdr:nvCxnSpPr>
      <xdr:spPr>
        <a:xfrm flipH="1">
          <a:off x="2106706" y="10174941"/>
          <a:ext cx="6925235" cy="0"/>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17929</xdr:colOff>
      <xdr:row>73</xdr:row>
      <xdr:rowOff>152400</xdr:rowOff>
    </xdr:from>
    <xdr:ext cx="1980000" cy="465643"/>
    <xdr:sp macro="" textlink="">
      <xdr:nvSpPr>
        <xdr:cNvPr id="65" name="テキスト ボックス 64">
          <a:extLst>
            <a:ext uri="{FF2B5EF4-FFF2-40B4-BE49-F238E27FC236}">
              <a16:creationId xmlns:a16="http://schemas.microsoft.com/office/drawing/2014/main" id="{00000000-0008-0000-0100-000041000000}"/>
            </a:ext>
          </a:extLst>
        </xdr:cNvPr>
        <xdr:cNvSpPr txBox="1"/>
      </xdr:nvSpPr>
      <xdr:spPr>
        <a:xfrm>
          <a:off x="9179858" y="17436353"/>
          <a:ext cx="1980000" cy="465643"/>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一般教養科に配属している教員がいる場合は記入。</a:t>
          </a:r>
        </a:p>
      </xdr:txBody>
    </xdr:sp>
    <xdr:clientData/>
  </xdr:oneCellAnchor>
  <xdr:twoCellAnchor>
    <xdr:from>
      <xdr:col>23</xdr:col>
      <xdr:colOff>84667</xdr:colOff>
      <xdr:row>72</xdr:row>
      <xdr:rowOff>232832</xdr:rowOff>
    </xdr:from>
    <xdr:to>
      <xdr:col>24</xdr:col>
      <xdr:colOff>143278</xdr:colOff>
      <xdr:row>74</xdr:row>
      <xdr:rowOff>14566</xdr:rowOff>
    </xdr:to>
    <xdr:sp macro="" textlink="">
      <xdr:nvSpPr>
        <xdr:cNvPr id="66" name="円/楕円 65">
          <a:extLst>
            <a:ext uri="{FF2B5EF4-FFF2-40B4-BE49-F238E27FC236}">
              <a16:creationId xmlns:a16="http://schemas.microsoft.com/office/drawing/2014/main" id="{00000000-0008-0000-0100-000042000000}"/>
            </a:ext>
          </a:extLst>
        </xdr:cNvPr>
        <xdr:cNvSpPr/>
      </xdr:nvSpPr>
      <xdr:spPr>
        <a:xfrm>
          <a:off x="9207500" y="18002249"/>
          <a:ext cx="238528" cy="268567"/>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12</a:t>
          </a:r>
          <a:endParaRPr kumimoji="1" lang="ja-JP" altLang="en-US" sz="1050" b="1">
            <a:latin typeface="+mn-lt"/>
            <a:ea typeface="Meiryo UI" pitchFamily="50" charset="-128"/>
            <a:cs typeface="Meiryo UI" pitchFamily="50" charset="-128"/>
          </a:endParaRPr>
        </a:p>
      </xdr:txBody>
    </xdr:sp>
    <xdr:clientData/>
  </xdr:twoCellAnchor>
  <xdr:oneCellAnchor>
    <xdr:from>
      <xdr:col>24</xdr:col>
      <xdr:colOff>23811</xdr:colOff>
      <xdr:row>49</xdr:row>
      <xdr:rowOff>31111</xdr:rowOff>
    </xdr:from>
    <xdr:ext cx="1909225" cy="550198"/>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9481576" y="12805817"/>
          <a:ext cx="1909225" cy="550198"/>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marL="0" marR="0" indent="0" defTabSz="914400" eaLnBrk="1" fontAlgn="auto" latinLnBrk="0" hangingPunct="1">
            <a:lnSpc>
              <a:spcPts val="1100"/>
            </a:lnSpc>
            <a:spcBef>
              <a:spcPts val="0"/>
            </a:spcBef>
            <a:spcAft>
              <a:spcPts val="0"/>
            </a:spcAft>
            <a:buClrTx/>
            <a:buSzTx/>
            <a:buFontTx/>
            <a:buNone/>
            <a:tabLst/>
            <a:defRPr/>
          </a:pPr>
          <a:r>
            <a:rPr kumimoji="1" lang="ja-JP" altLang="ja-JP" sz="1000">
              <a:solidFill>
                <a:schemeClr val="tx1"/>
              </a:solidFill>
              <a:latin typeface="Meiryo UI" pitchFamily="50" charset="-128"/>
              <a:ea typeface="Meiryo UI" pitchFamily="50" charset="-128"/>
              <a:cs typeface="Meiryo UI" pitchFamily="50" charset="-128"/>
            </a:rPr>
            <a:t>他機関と連携して</a:t>
          </a:r>
          <a:r>
            <a:rPr kumimoji="1" lang="ja-JP" altLang="en-US" sz="1000">
              <a:solidFill>
                <a:schemeClr val="tx1"/>
              </a:solidFill>
              <a:latin typeface="Meiryo UI" pitchFamily="50" charset="-128"/>
              <a:ea typeface="Meiryo UI" pitchFamily="50" charset="-128"/>
              <a:cs typeface="Meiryo UI" pitchFamily="50" charset="-128"/>
            </a:rPr>
            <a:t>講義を行う</a:t>
          </a:r>
          <a:r>
            <a:rPr kumimoji="1" lang="ja-JP" altLang="ja-JP" sz="1000">
              <a:solidFill>
                <a:schemeClr val="tx1"/>
              </a:solidFill>
              <a:latin typeface="Meiryo UI" pitchFamily="50" charset="-128"/>
              <a:ea typeface="Meiryo UI" pitchFamily="50" charset="-128"/>
              <a:cs typeface="Meiryo UI" pitchFamily="50" charset="-128"/>
            </a:rPr>
            <a:t>場合は備考欄に</a:t>
          </a:r>
          <a:r>
            <a:rPr kumimoji="1" lang="ja-JP" altLang="en-US" sz="1000">
              <a:solidFill>
                <a:schemeClr val="tx1"/>
              </a:solidFill>
              <a:latin typeface="Meiryo UI" pitchFamily="50" charset="-128"/>
              <a:ea typeface="Meiryo UI" pitchFamily="50" charset="-128"/>
              <a:cs typeface="Meiryo UI" pitchFamily="50" charset="-128"/>
            </a:rPr>
            <a:t>連携科目と</a:t>
          </a:r>
          <a:r>
            <a:rPr kumimoji="1" lang="ja-JP" altLang="ja-JP" sz="1000">
              <a:solidFill>
                <a:schemeClr val="tx1"/>
              </a:solidFill>
              <a:latin typeface="Meiryo UI" pitchFamily="50" charset="-128"/>
              <a:ea typeface="Meiryo UI" pitchFamily="50" charset="-128"/>
              <a:cs typeface="Meiryo UI" pitchFamily="50" charset="-128"/>
            </a:rPr>
            <a:t>記入。</a:t>
          </a:r>
        </a:p>
      </xdr:txBody>
    </xdr:sp>
    <xdr:clientData/>
  </xdr:oneCellAnchor>
  <xdr:twoCellAnchor>
    <xdr:from>
      <xdr:col>23</xdr:col>
      <xdr:colOff>68853</xdr:colOff>
      <xdr:row>48</xdr:row>
      <xdr:rowOff>200526</xdr:rowOff>
    </xdr:from>
    <xdr:to>
      <xdr:col>24</xdr:col>
      <xdr:colOff>105559</xdr:colOff>
      <xdr:row>49</xdr:row>
      <xdr:rowOff>158791</xdr:rowOff>
    </xdr:to>
    <xdr:sp macro="" textlink="">
      <xdr:nvSpPr>
        <xdr:cNvPr id="70" name="円/楕円 69">
          <a:extLst>
            <a:ext uri="{FF2B5EF4-FFF2-40B4-BE49-F238E27FC236}">
              <a16:creationId xmlns:a16="http://schemas.microsoft.com/office/drawing/2014/main" id="{00000000-0008-0000-0100-000046000000}"/>
            </a:ext>
          </a:extLst>
        </xdr:cNvPr>
        <xdr:cNvSpPr/>
      </xdr:nvSpPr>
      <xdr:spPr>
        <a:xfrm>
          <a:off x="9347324" y="12717497"/>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10</a:t>
          </a:r>
          <a:endParaRPr kumimoji="1" lang="ja-JP" altLang="en-US" sz="1050" b="1">
            <a:latin typeface="+mn-lt"/>
            <a:ea typeface="Meiryo UI" pitchFamily="50" charset="-128"/>
            <a:cs typeface="Meiryo UI" pitchFamily="50" charset="-128"/>
          </a:endParaRPr>
        </a:p>
      </xdr:txBody>
    </xdr:sp>
    <xdr:clientData/>
  </xdr:twoCellAnchor>
  <xdr:oneCellAnchor>
    <xdr:from>
      <xdr:col>23</xdr:col>
      <xdr:colOff>173143</xdr:colOff>
      <xdr:row>42</xdr:row>
      <xdr:rowOff>186169</xdr:rowOff>
    </xdr:from>
    <xdr:ext cx="1987586" cy="457882"/>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9155778" y="11087251"/>
          <a:ext cx="1987586"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授業科目の変更を予定している場合は、その旨を記入。</a:t>
          </a:r>
        </a:p>
      </xdr:txBody>
    </xdr:sp>
    <xdr:clientData/>
  </xdr:oneCellAnchor>
  <xdr:twoCellAnchor>
    <xdr:from>
      <xdr:col>23</xdr:col>
      <xdr:colOff>69048</xdr:colOff>
      <xdr:row>42</xdr:row>
      <xdr:rowOff>99165</xdr:rowOff>
    </xdr:from>
    <xdr:to>
      <xdr:col>24</xdr:col>
      <xdr:colOff>104176</xdr:colOff>
      <xdr:row>43</xdr:row>
      <xdr:rowOff>57430</xdr:rowOff>
    </xdr:to>
    <xdr:sp macro="" textlink="">
      <xdr:nvSpPr>
        <xdr:cNvPr id="72" name="円/楕円 71">
          <a:extLst>
            <a:ext uri="{FF2B5EF4-FFF2-40B4-BE49-F238E27FC236}">
              <a16:creationId xmlns:a16="http://schemas.microsoft.com/office/drawing/2014/main" id="{00000000-0008-0000-0100-000048000000}"/>
            </a:ext>
          </a:extLst>
        </xdr:cNvPr>
        <xdr:cNvSpPr/>
      </xdr:nvSpPr>
      <xdr:spPr>
        <a:xfrm>
          <a:off x="9347519" y="11069724"/>
          <a:ext cx="214422"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8</a:t>
          </a:r>
          <a:endParaRPr kumimoji="1" lang="ja-JP" altLang="en-US" sz="1050" b="1">
            <a:latin typeface="+mn-lt"/>
            <a:ea typeface="Meiryo UI" pitchFamily="50" charset="-128"/>
            <a:cs typeface="Meiryo UI" pitchFamily="50" charset="-128"/>
          </a:endParaRPr>
        </a:p>
      </xdr:txBody>
    </xdr:sp>
    <xdr:clientData/>
  </xdr:twoCellAnchor>
  <xdr:oneCellAnchor>
    <xdr:from>
      <xdr:col>23</xdr:col>
      <xdr:colOff>169557</xdr:colOff>
      <xdr:row>40</xdr:row>
      <xdr:rowOff>67835</xdr:rowOff>
    </xdr:from>
    <xdr:ext cx="1980000" cy="465777"/>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9152192" y="10466894"/>
          <a:ext cx="1980000" cy="465777"/>
        </a:xfrm>
        <a:prstGeom prst="rect">
          <a:avLst/>
        </a:prstGeom>
        <a:solidFill>
          <a:sysClr val="window" lastClr="FFFFFF"/>
        </a:solidFill>
        <a:ln w="12700">
          <a:solidFill>
            <a:schemeClr val="accent4">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専攻ごとに、すべての授業科目を学則等の記載順に記入。</a:t>
          </a:r>
        </a:p>
      </xdr:txBody>
    </xdr:sp>
    <xdr:clientData/>
  </xdr:oneCellAnchor>
  <xdr:twoCellAnchor>
    <xdr:from>
      <xdr:col>23</xdr:col>
      <xdr:colOff>86222</xdr:colOff>
      <xdr:row>40</xdr:row>
      <xdr:rowOff>11906</xdr:rowOff>
    </xdr:from>
    <xdr:to>
      <xdr:col>24</xdr:col>
      <xdr:colOff>122928</xdr:colOff>
      <xdr:row>40</xdr:row>
      <xdr:rowOff>227906</xdr:rowOff>
    </xdr:to>
    <xdr:sp macro="" textlink="">
      <xdr:nvSpPr>
        <xdr:cNvPr id="74" name="円/楕円 73">
          <a:extLst>
            <a:ext uri="{FF2B5EF4-FFF2-40B4-BE49-F238E27FC236}">
              <a16:creationId xmlns:a16="http://schemas.microsoft.com/office/drawing/2014/main" id="{00000000-0008-0000-0100-00004A000000}"/>
            </a:ext>
          </a:extLst>
        </xdr:cNvPr>
        <xdr:cNvSpPr/>
      </xdr:nvSpPr>
      <xdr:spPr>
        <a:xfrm>
          <a:off x="9364693" y="10466994"/>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7</a:t>
          </a:r>
          <a:endParaRPr kumimoji="1" lang="ja-JP" altLang="en-US" sz="1050" b="1">
            <a:latin typeface="+mn-lt"/>
            <a:ea typeface="Meiryo UI" pitchFamily="50" charset="-128"/>
            <a:cs typeface="Meiryo UI" pitchFamily="50" charset="-128"/>
          </a:endParaRPr>
        </a:p>
      </xdr:txBody>
    </xdr:sp>
    <xdr:clientData/>
  </xdr:twoCellAnchor>
  <xdr:oneCellAnchor>
    <xdr:from>
      <xdr:col>24</xdr:col>
      <xdr:colOff>908</xdr:colOff>
      <xdr:row>37</xdr:row>
      <xdr:rowOff>78015</xdr:rowOff>
    </xdr:from>
    <xdr:ext cx="1980000" cy="809248"/>
    <xdr:sp macro="" textlink="">
      <xdr:nvSpPr>
        <xdr:cNvPr id="75" name="テキスト ボックス 74">
          <a:extLst>
            <a:ext uri="{FF2B5EF4-FFF2-40B4-BE49-F238E27FC236}">
              <a16:creationId xmlns:a16="http://schemas.microsoft.com/office/drawing/2014/main" id="{00000000-0008-0000-0100-00004B000000}"/>
            </a:ext>
          </a:extLst>
        </xdr:cNvPr>
        <xdr:cNvSpPr txBox="1"/>
      </xdr:nvSpPr>
      <xdr:spPr>
        <a:xfrm>
          <a:off x="9458673" y="9401309"/>
          <a:ext cx="1980000" cy="809248"/>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授業科目の名称は、学科等のカリキュラム表の名称を省略せずに正確に転記すること。</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副題や括弧等も略さずに記入。</a:t>
          </a:r>
          <a:r>
            <a:rPr kumimoji="1" lang="en-US" altLang="ja-JP" sz="1000">
              <a:latin typeface="Meiryo UI" pitchFamily="50" charset="-128"/>
              <a:ea typeface="Meiryo UI" pitchFamily="50" charset="-128"/>
              <a:cs typeface="Meiryo UI" pitchFamily="50" charset="-128"/>
            </a:rPr>
            <a:t>)</a:t>
          </a:r>
          <a:endParaRPr kumimoji="1" lang="ja-JP" altLang="en-US" sz="1000">
            <a:latin typeface="Meiryo UI" pitchFamily="50" charset="-128"/>
            <a:ea typeface="Meiryo UI" pitchFamily="50" charset="-128"/>
            <a:cs typeface="Meiryo UI" pitchFamily="50" charset="-128"/>
          </a:endParaRPr>
        </a:p>
      </xdr:txBody>
    </xdr:sp>
    <xdr:clientData/>
  </xdr:oneCellAnchor>
  <xdr:twoCellAnchor>
    <xdr:from>
      <xdr:col>23</xdr:col>
      <xdr:colOff>71514</xdr:colOff>
      <xdr:row>36</xdr:row>
      <xdr:rowOff>358804</xdr:rowOff>
    </xdr:from>
    <xdr:to>
      <xdr:col>24</xdr:col>
      <xdr:colOff>108220</xdr:colOff>
      <xdr:row>37</xdr:row>
      <xdr:rowOff>193804</xdr:rowOff>
    </xdr:to>
    <xdr:sp macro="" textlink="">
      <xdr:nvSpPr>
        <xdr:cNvPr id="76" name="円/楕円 75">
          <a:extLst>
            <a:ext uri="{FF2B5EF4-FFF2-40B4-BE49-F238E27FC236}">
              <a16:creationId xmlns:a16="http://schemas.microsoft.com/office/drawing/2014/main" id="{00000000-0008-0000-0100-00004C000000}"/>
            </a:ext>
          </a:extLst>
        </xdr:cNvPr>
        <xdr:cNvSpPr/>
      </xdr:nvSpPr>
      <xdr:spPr>
        <a:xfrm>
          <a:off x="9349985" y="9301098"/>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6</a:t>
          </a:r>
          <a:endParaRPr kumimoji="1" lang="ja-JP" altLang="en-US" sz="1050" b="1">
            <a:latin typeface="+mn-lt"/>
            <a:ea typeface="Meiryo UI" pitchFamily="50" charset="-128"/>
            <a:cs typeface="Meiryo UI" pitchFamily="50" charset="-128"/>
          </a:endParaRPr>
        </a:p>
      </xdr:txBody>
    </xdr:sp>
    <xdr:clientData/>
  </xdr:twoCellAnchor>
  <xdr:oneCellAnchor>
    <xdr:from>
      <xdr:col>24</xdr:col>
      <xdr:colOff>2813</xdr:colOff>
      <xdr:row>31</xdr:row>
      <xdr:rowOff>250582</xdr:rowOff>
    </xdr:from>
    <xdr:ext cx="1987586" cy="816955"/>
    <xdr:sp macro="" textlink="">
      <xdr:nvSpPr>
        <xdr:cNvPr id="77" name="テキスト ボックス 76">
          <a:extLst>
            <a:ext uri="{FF2B5EF4-FFF2-40B4-BE49-F238E27FC236}">
              <a16:creationId xmlns:a16="http://schemas.microsoft.com/office/drawing/2014/main" id="{00000000-0008-0000-0100-00004D000000}"/>
            </a:ext>
          </a:extLst>
        </xdr:cNvPr>
        <xdr:cNvSpPr txBox="1"/>
      </xdr:nvSpPr>
      <xdr:spPr>
        <a:xfrm>
          <a:off x="8907904" y="7803347"/>
          <a:ext cx="1980000" cy="816955"/>
        </a:xfrm>
        <a:prstGeom prst="rect">
          <a:avLst/>
        </a:prstGeom>
        <a:solidFill>
          <a:sysClr val="window" lastClr="FFFFFF"/>
        </a:solidFill>
        <a:ln w="12700">
          <a:solidFill>
            <a:schemeClr val="accent4">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学校が設置するすべての学科等</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別科を含む</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を記入。</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 専攻を設置している場合は，専攻名まで記入。</a:t>
          </a:r>
          <a:endParaRPr kumimoji="1" lang="ja-JP" altLang="en-US" sz="1000">
            <a:latin typeface="Meiryo UI" pitchFamily="50" charset="-128"/>
            <a:ea typeface="Meiryo UI" pitchFamily="50" charset="-128"/>
            <a:cs typeface="Meiryo UI" pitchFamily="50" charset="-128"/>
          </a:endParaRPr>
        </a:p>
      </xdr:txBody>
    </xdr:sp>
    <xdr:clientData/>
  </xdr:oneCellAnchor>
  <xdr:twoCellAnchor>
    <xdr:from>
      <xdr:col>23</xdr:col>
      <xdr:colOff>100088</xdr:colOff>
      <xdr:row>31</xdr:row>
      <xdr:rowOff>188745</xdr:rowOff>
    </xdr:from>
    <xdr:to>
      <xdr:col>24</xdr:col>
      <xdr:colOff>136794</xdr:colOff>
      <xdr:row>32</xdr:row>
      <xdr:rowOff>23745</xdr:rowOff>
    </xdr:to>
    <xdr:sp macro="" textlink="">
      <xdr:nvSpPr>
        <xdr:cNvPr id="78" name="円/楕円 77">
          <a:extLst>
            <a:ext uri="{FF2B5EF4-FFF2-40B4-BE49-F238E27FC236}">
              <a16:creationId xmlns:a16="http://schemas.microsoft.com/office/drawing/2014/main" id="{00000000-0008-0000-0100-00004E000000}"/>
            </a:ext>
          </a:extLst>
        </xdr:cNvPr>
        <xdr:cNvSpPr/>
      </xdr:nvSpPr>
      <xdr:spPr>
        <a:xfrm>
          <a:off x="9378559" y="7763921"/>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5</a:t>
          </a:r>
          <a:endParaRPr kumimoji="1" lang="ja-JP" altLang="en-US" sz="1050" b="1">
            <a:latin typeface="+mn-lt"/>
            <a:ea typeface="Meiryo UI" pitchFamily="50" charset="-128"/>
            <a:cs typeface="Meiryo UI" pitchFamily="50" charset="-128"/>
          </a:endParaRPr>
        </a:p>
      </xdr:txBody>
    </xdr:sp>
    <xdr:clientData/>
  </xdr:twoCellAnchor>
  <xdr:oneCellAnchor>
    <xdr:from>
      <xdr:col>23</xdr:col>
      <xdr:colOff>177821</xdr:colOff>
      <xdr:row>27</xdr:row>
      <xdr:rowOff>4650</xdr:rowOff>
    </xdr:from>
    <xdr:ext cx="1980000" cy="450376"/>
    <xdr:sp macro="" textlink="">
      <xdr:nvSpPr>
        <xdr:cNvPr id="79" name="テキスト ボックス 78">
          <a:extLst>
            <a:ext uri="{FF2B5EF4-FFF2-40B4-BE49-F238E27FC236}">
              <a16:creationId xmlns:a16="http://schemas.microsoft.com/office/drawing/2014/main" id="{00000000-0008-0000-0100-00004F000000}"/>
            </a:ext>
          </a:extLst>
        </xdr:cNvPr>
        <xdr:cNvSpPr txBox="1"/>
      </xdr:nvSpPr>
      <xdr:spPr>
        <a:xfrm>
          <a:off x="8921771" y="6376875"/>
          <a:ext cx="1980000" cy="45788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学生募集を停止している専攻や廃止予定の専攻はその旨を記入。</a:t>
          </a:r>
        </a:p>
      </xdr:txBody>
    </xdr:sp>
    <xdr:clientData/>
  </xdr:oneCellAnchor>
  <xdr:twoCellAnchor>
    <xdr:from>
      <xdr:col>23</xdr:col>
      <xdr:colOff>120260</xdr:colOff>
      <xdr:row>26</xdr:row>
      <xdr:rowOff>96184</xdr:rowOff>
    </xdr:from>
    <xdr:to>
      <xdr:col>24</xdr:col>
      <xdr:colOff>156966</xdr:colOff>
      <xdr:row>27</xdr:row>
      <xdr:rowOff>121684</xdr:rowOff>
    </xdr:to>
    <xdr:sp macro="" textlink="">
      <xdr:nvSpPr>
        <xdr:cNvPr id="80" name="円/楕円 79">
          <a:extLst>
            <a:ext uri="{FF2B5EF4-FFF2-40B4-BE49-F238E27FC236}">
              <a16:creationId xmlns:a16="http://schemas.microsoft.com/office/drawing/2014/main" id="{00000000-0008-0000-0100-000050000000}"/>
            </a:ext>
          </a:extLst>
        </xdr:cNvPr>
        <xdr:cNvSpPr/>
      </xdr:nvSpPr>
      <xdr:spPr>
        <a:xfrm>
          <a:off x="9398731" y="6528360"/>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4</a:t>
          </a:r>
          <a:endParaRPr kumimoji="1" lang="ja-JP" altLang="en-US" sz="1050" b="1">
            <a:latin typeface="+mn-lt"/>
            <a:ea typeface="Meiryo UI" pitchFamily="50" charset="-128"/>
            <a:cs typeface="Meiryo UI" pitchFamily="50" charset="-128"/>
          </a:endParaRPr>
        </a:p>
      </xdr:txBody>
    </xdr:sp>
    <xdr:clientData/>
  </xdr:twoCellAnchor>
  <xdr:oneCellAnchor>
    <xdr:from>
      <xdr:col>24</xdr:col>
      <xdr:colOff>908</xdr:colOff>
      <xdr:row>18</xdr:row>
      <xdr:rowOff>122284</xdr:rowOff>
    </xdr:from>
    <xdr:ext cx="1980000" cy="833437"/>
    <xdr:sp macro="" textlink="">
      <xdr:nvSpPr>
        <xdr:cNvPr id="81" name="テキスト ボックス 80">
          <a:extLst>
            <a:ext uri="{FF2B5EF4-FFF2-40B4-BE49-F238E27FC236}">
              <a16:creationId xmlns:a16="http://schemas.microsoft.com/office/drawing/2014/main" id="{00000000-0008-0000-0100-000051000000}"/>
            </a:ext>
          </a:extLst>
        </xdr:cNvPr>
        <xdr:cNvSpPr txBox="1"/>
      </xdr:nvSpPr>
      <xdr:spPr>
        <a:xfrm>
          <a:off x="8925833" y="4780009"/>
          <a:ext cx="1980000" cy="833437"/>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特例の適用認定を受けた年度，または認定を受けた年度について、上述の年度と異なる専攻は備考欄に当該認定年度を記入。</a:t>
          </a:r>
        </a:p>
      </xdr:txBody>
    </xdr:sp>
    <xdr:clientData/>
  </xdr:oneCellAnchor>
  <xdr:twoCellAnchor>
    <xdr:from>
      <xdr:col>23</xdr:col>
      <xdr:colOff>100089</xdr:colOff>
      <xdr:row>18</xdr:row>
      <xdr:rowOff>27455</xdr:rowOff>
    </xdr:from>
    <xdr:to>
      <xdr:col>24</xdr:col>
      <xdr:colOff>136795</xdr:colOff>
      <xdr:row>19</xdr:row>
      <xdr:rowOff>52955</xdr:rowOff>
    </xdr:to>
    <xdr:sp macro="" textlink="">
      <xdr:nvSpPr>
        <xdr:cNvPr id="82" name="円/楕円 81">
          <a:extLst>
            <a:ext uri="{FF2B5EF4-FFF2-40B4-BE49-F238E27FC236}">
              <a16:creationId xmlns:a16="http://schemas.microsoft.com/office/drawing/2014/main" id="{00000000-0008-0000-0100-000052000000}"/>
            </a:ext>
          </a:extLst>
        </xdr:cNvPr>
        <xdr:cNvSpPr/>
      </xdr:nvSpPr>
      <xdr:spPr>
        <a:xfrm>
          <a:off x="9378560" y="4935631"/>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3</a:t>
          </a:r>
          <a:endParaRPr kumimoji="1" lang="ja-JP" altLang="en-US" sz="1050" b="1">
            <a:latin typeface="+mn-lt"/>
            <a:ea typeface="Meiryo UI" pitchFamily="50" charset="-128"/>
            <a:cs typeface="Meiryo UI" pitchFamily="50" charset="-128"/>
          </a:endParaRPr>
        </a:p>
      </xdr:txBody>
    </xdr:sp>
    <xdr:clientData/>
  </xdr:twoCellAnchor>
  <xdr:oneCellAnchor>
    <xdr:from>
      <xdr:col>23</xdr:col>
      <xdr:colOff>176618</xdr:colOff>
      <xdr:row>13</xdr:row>
      <xdr:rowOff>132504</xdr:rowOff>
    </xdr:from>
    <xdr:ext cx="1972414" cy="810478"/>
    <xdr:sp macro="" textlink="">
      <xdr:nvSpPr>
        <xdr:cNvPr id="83" name="テキスト ボックス 82">
          <a:extLst>
            <a:ext uri="{FF2B5EF4-FFF2-40B4-BE49-F238E27FC236}">
              <a16:creationId xmlns:a16="http://schemas.microsoft.com/office/drawing/2014/main" id="{00000000-0008-0000-0100-000053000000}"/>
            </a:ext>
          </a:extLst>
        </xdr:cNvPr>
        <xdr:cNvSpPr txBox="1"/>
      </xdr:nvSpPr>
      <xdr:spPr>
        <a:xfrm>
          <a:off x="8987243" y="3918692"/>
          <a:ext cx="1972414" cy="810478"/>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特例適用認定分</a:t>
          </a:r>
          <a:r>
            <a:rPr kumimoji="1" lang="en-US" altLang="ja-JP" sz="1000">
              <a:latin typeface="Meiryo UI" pitchFamily="50" charset="-128"/>
              <a:ea typeface="Meiryo UI" pitchFamily="50" charset="-128"/>
              <a:cs typeface="Meiryo UI" pitchFamily="50" charset="-128"/>
            </a:rPr>
            <a:t>)</a:t>
          </a:r>
          <a:r>
            <a:rPr kumimoji="1" lang="en-US" altLang="ja-JP" sz="1100">
              <a:solidFill>
                <a:schemeClr val="tx1"/>
              </a:solidFill>
              <a:effectLst/>
              <a:latin typeface="+mn-lt"/>
              <a:ea typeface="+mn-ea"/>
              <a:cs typeface="+mn-cs"/>
            </a:rPr>
            <a:t> </a:t>
          </a:r>
          <a:r>
            <a:rPr kumimoji="1" lang="ja-JP" altLang="en-US" sz="1000">
              <a:latin typeface="Meiryo UI" pitchFamily="50" charset="-128"/>
              <a:ea typeface="Meiryo UI" pitchFamily="50" charset="-128"/>
              <a:cs typeface="Meiryo UI" pitchFamily="50" charset="-128"/>
            </a:rPr>
            <a:t>と</a:t>
          </a:r>
          <a:r>
            <a:rPr kumimoji="1" lang="en-US" altLang="ja-JP" sz="1100">
              <a:solidFill>
                <a:schemeClr val="tx1"/>
              </a:solidFill>
              <a:effectLst/>
              <a:latin typeface="+mn-lt"/>
              <a:ea typeface="+mn-ea"/>
              <a:cs typeface="+mn-cs"/>
            </a:rPr>
            <a:t>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認定分</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未認定分</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に分けて、学校が設置する専攻科のすべての専攻を記入。</a:t>
          </a:r>
        </a:p>
      </xdr:txBody>
    </xdr:sp>
    <xdr:clientData/>
  </xdr:oneCellAnchor>
  <xdr:twoCellAnchor>
    <xdr:from>
      <xdr:col>23</xdr:col>
      <xdr:colOff>79358</xdr:colOff>
      <xdr:row>13</xdr:row>
      <xdr:rowOff>56027</xdr:rowOff>
    </xdr:from>
    <xdr:to>
      <xdr:col>24</xdr:col>
      <xdr:colOff>116064</xdr:colOff>
      <xdr:row>13</xdr:row>
      <xdr:rowOff>272027</xdr:rowOff>
    </xdr:to>
    <xdr:sp macro="" textlink="">
      <xdr:nvSpPr>
        <xdr:cNvPr id="84" name="円/楕円 83">
          <a:extLst>
            <a:ext uri="{FF2B5EF4-FFF2-40B4-BE49-F238E27FC236}">
              <a16:creationId xmlns:a16="http://schemas.microsoft.com/office/drawing/2014/main" id="{00000000-0008-0000-0100-000054000000}"/>
            </a:ext>
          </a:extLst>
        </xdr:cNvPr>
        <xdr:cNvSpPr/>
      </xdr:nvSpPr>
      <xdr:spPr>
        <a:xfrm>
          <a:off x="9357829" y="3809998"/>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2</a:t>
          </a:r>
          <a:endParaRPr kumimoji="1" lang="ja-JP" altLang="en-US" sz="1050" b="1">
            <a:latin typeface="+mn-lt"/>
            <a:ea typeface="Meiryo UI" pitchFamily="50" charset="-128"/>
            <a:cs typeface="Meiryo UI" pitchFamily="50" charset="-128"/>
          </a:endParaRPr>
        </a:p>
      </xdr:txBody>
    </xdr:sp>
    <xdr:clientData/>
  </xdr:twoCellAnchor>
  <xdr:oneCellAnchor>
    <xdr:from>
      <xdr:col>24</xdr:col>
      <xdr:colOff>3417</xdr:colOff>
      <xdr:row>45</xdr:row>
      <xdr:rowOff>80077</xdr:rowOff>
    </xdr:from>
    <xdr:ext cx="1972471" cy="553998"/>
    <xdr:sp macro="" textlink="">
      <xdr:nvSpPr>
        <xdr:cNvPr id="87" name="テキスト ボックス 86">
          <a:extLst>
            <a:ext uri="{FF2B5EF4-FFF2-40B4-BE49-F238E27FC236}">
              <a16:creationId xmlns:a16="http://schemas.microsoft.com/office/drawing/2014/main" id="{00000000-0008-0000-0100-000057000000}"/>
            </a:ext>
          </a:extLst>
        </xdr:cNvPr>
        <xdr:cNvSpPr txBox="1"/>
      </xdr:nvSpPr>
      <xdr:spPr>
        <a:xfrm>
          <a:off x="9165346" y="11734195"/>
          <a:ext cx="1972471" cy="553998"/>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200"/>
            </a:lnSpc>
          </a:pPr>
          <a:r>
            <a:rPr kumimoji="1" lang="ja-JP" altLang="en-US" sz="1000">
              <a:latin typeface="Meiryo UI" pitchFamily="50" charset="-128"/>
              <a:ea typeface="Meiryo UI" pitchFamily="50" charset="-128"/>
              <a:cs typeface="Meiryo UI" pitchFamily="50" charset="-128"/>
            </a:rPr>
            <a:t>選択必修の授業科目の単位数は選択欄に記入し、備考欄に選択必修と記入。</a:t>
          </a:r>
        </a:p>
      </xdr:txBody>
    </xdr:sp>
    <xdr:clientData/>
  </xdr:oneCellAnchor>
  <xdr:twoCellAnchor>
    <xdr:from>
      <xdr:col>23</xdr:col>
      <xdr:colOff>67937</xdr:colOff>
      <xdr:row>45</xdr:row>
      <xdr:rowOff>39922</xdr:rowOff>
    </xdr:from>
    <xdr:to>
      <xdr:col>24</xdr:col>
      <xdr:colOff>104643</xdr:colOff>
      <xdr:row>45</xdr:row>
      <xdr:rowOff>255922</xdr:rowOff>
    </xdr:to>
    <xdr:sp macro="" textlink="">
      <xdr:nvSpPr>
        <xdr:cNvPr id="88" name="円/楕円 87">
          <a:extLst>
            <a:ext uri="{FF2B5EF4-FFF2-40B4-BE49-F238E27FC236}">
              <a16:creationId xmlns:a16="http://schemas.microsoft.com/office/drawing/2014/main" id="{00000000-0008-0000-0100-000058000000}"/>
            </a:ext>
          </a:extLst>
        </xdr:cNvPr>
        <xdr:cNvSpPr/>
      </xdr:nvSpPr>
      <xdr:spPr>
        <a:xfrm>
          <a:off x="9346408" y="11783687"/>
          <a:ext cx="216000" cy="2160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9</a:t>
          </a:r>
          <a:endParaRPr kumimoji="1" lang="ja-JP" altLang="en-US" sz="1050" b="1">
            <a:latin typeface="+mn-lt"/>
            <a:ea typeface="Meiryo UI" pitchFamily="50" charset="-128"/>
            <a:cs typeface="Meiryo UI" pitchFamily="50" charset="-128"/>
          </a:endParaRPr>
        </a:p>
      </xdr:txBody>
    </xdr:sp>
    <xdr:clientData/>
  </xdr:twoCellAnchor>
  <xdr:twoCellAnchor>
    <xdr:from>
      <xdr:col>23</xdr:col>
      <xdr:colOff>155411</xdr:colOff>
      <xdr:row>58</xdr:row>
      <xdr:rowOff>36454</xdr:rowOff>
    </xdr:from>
    <xdr:to>
      <xdr:col>27</xdr:col>
      <xdr:colOff>125636</xdr:colOff>
      <xdr:row>60</xdr:row>
      <xdr:rowOff>153046</xdr:rowOff>
    </xdr:to>
    <xdr:sp macro="" textlink="">
      <xdr:nvSpPr>
        <xdr:cNvPr id="89" name="テキスト ボックス 88">
          <a:extLst>
            <a:ext uri="{FF2B5EF4-FFF2-40B4-BE49-F238E27FC236}">
              <a16:creationId xmlns:a16="http://schemas.microsoft.com/office/drawing/2014/main" id="{00000000-0008-0000-0100-000059000000}"/>
            </a:ext>
          </a:extLst>
        </xdr:cNvPr>
        <xdr:cNvSpPr txBox="1"/>
      </xdr:nvSpPr>
      <xdr:spPr>
        <a:xfrm>
          <a:off x="9261311" y="15057379"/>
          <a:ext cx="1980000" cy="630942"/>
        </a:xfrm>
        <a:prstGeom prst="rect">
          <a:avLst/>
        </a:prstGeom>
        <a:solidFill>
          <a:sysClr val="window" lastClr="FFFFFF"/>
        </a:solid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学修総まとめ科目に相当する授業科目が、１つの専攻に複数ある場合は、行を増やして記入。</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23</xdr:col>
      <xdr:colOff>36692</xdr:colOff>
      <xdr:row>57</xdr:row>
      <xdr:rowOff>199496</xdr:rowOff>
    </xdr:from>
    <xdr:to>
      <xdr:col>24</xdr:col>
      <xdr:colOff>97701</xdr:colOff>
      <xdr:row>58</xdr:row>
      <xdr:rowOff>191027</xdr:rowOff>
    </xdr:to>
    <xdr:sp macro="" textlink="">
      <xdr:nvSpPr>
        <xdr:cNvPr id="91" name="円/楕円 90">
          <a:extLst>
            <a:ext uri="{FF2B5EF4-FFF2-40B4-BE49-F238E27FC236}">
              <a16:creationId xmlns:a16="http://schemas.microsoft.com/office/drawing/2014/main" id="{00000000-0008-0000-0100-00005B000000}"/>
            </a:ext>
          </a:extLst>
        </xdr:cNvPr>
        <xdr:cNvSpPr/>
      </xdr:nvSpPr>
      <xdr:spPr>
        <a:xfrm>
          <a:off x="9142592" y="14963246"/>
          <a:ext cx="241984" cy="248706"/>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050" b="1">
              <a:latin typeface="+mn-lt"/>
              <a:ea typeface="Meiryo UI" pitchFamily="50" charset="-128"/>
              <a:cs typeface="Meiryo UI" pitchFamily="50" charset="-128"/>
            </a:rPr>
            <a:t>11</a:t>
          </a:r>
          <a:endParaRPr kumimoji="1" lang="ja-JP" altLang="en-US" sz="1050" b="1">
            <a:latin typeface="+mn-lt"/>
            <a:ea typeface="Meiryo UI" pitchFamily="50" charset="-128"/>
            <a:cs typeface="Meiryo UI" pitchFamily="50" charset="-128"/>
          </a:endParaRPr>
        </a:p>
      </xdr:txBody>
    </xdr:sp>
    <xdr:clientData/>
  </xdr:twoCellAnchor>
  <xdr:twoCellAnchor>
    <xdr:from>
      <xdr:col>4</xdr:col>
      <xdr:colOff>938156</xdr:colOff>
      <xdr:row>16</xdr:row>
      <xdr:rowOff>0</xdr:rowOff>
    </xdr:from>
    <xdr:to>
      <xdr:col>23</xdr:col>
      <xdr:colOff>175732</xdr:colOff>
      <xdr:row>16</xdr:row>
      <xdr:rowOff>0</xdr:rowOff>
    </xdr:to>
    <xdr:cxnSp macro="">
      <xdr:nvCxnSpPr>
        <xdr:cNvPr id="94" name="直線矢印コネクタ 93">
          <a:extLst>
            <a:ext uri="{FF2B5EF4-FFF2-40B4-BE49-F238E27FC236}">
              <a16:creationId xmlns:a16="http://schemas.microsoft.com/office/drawing/2014/main" id="{00000000-0008-0000-0100-00005E000000}"/>
            </a:ext>
          </a:extLst>
        </xdr:cNvPr>
        <xdr:cNvCxnSpPr/>
      </xdr:nvCxnSpPr>
      <xdr:spPr>
        <a:xfrm flipH="1">
          <a:off x="3014382" y="4090147"/>
          <a:ext cx="5871884"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332591</xdr:colOff>
      <xdr:row>22</xdr:row>
      <xdr:rowOff>67234</xdr:rowOff>
    </xdr:from>
    <xdr:to>
      <xdr:col>24</xdr:col>
      <xdr:colOff>3743</xdr:colOff>
      <xdr:row>24</xdr:row>
      <xdr:rowOff>134473</xdr:rowOff>
    </xdr:to>
    <xdr:cxnSp macro="">
      <xdr:nvCxnSpPr>
        <xdr:cNvPr id="102" name="直線矢印コネクタ 101">
          <a:extLst>
            <a:ext uri="{FF2B5EF4-FFF2-40B4-BE49-F238E27FC236}">
              <a16:creationId xmlns:a16="http://schemas.microsoft.com/office/drawing/2014/main" id="{00000000-0008-0000-0100-000066000000}"/>
            </a:ext>
          </a:extLst>
        </xdr:cNvPr>
        <xdr:cNvCxnSpPr/>
      </xdr:nvCxnSpPr>
      <xdr:spPr>
        <a:xfrm rot="10800000" flipV="1">
          <a:off x="8438030" y="5300381"/>
          <a:ext cx="470647" cy="448239"/>
        </a:xfrm>
        <a:prstGeom prst="bentConnector3">
          <a:avLst>
            <a:gd name="adj1" fmla="val 10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30032</xdr:colOff>
      <xdr:row>28</xdr:row>
      <xdr:rowOff>43091</xdr:rowOff>
    </xdr:from>
    <xdr:to>
      <xdr:col>23</xdr:col>
      <xdr:colOff>178377</xdr:colOff>
      <xdr:row>28</xdr:row>
      <xdr:rowOff>43325</xdr:rowOff>
    </xdr:to>
    <xdr:cxnSp macro="">
      <xdr:nvCxnSpPr>
        <xdr:cNvPr id="105" name="直線矢印コネクタ 104">
          <a:extLst>
            <a:ext uri="{FF2B5EF4-FFF2-40B4-BE49-F238E27FC236}">
              <a16:creationId xmlns:a16="http://schemas.microsoft.com/office/drawing/2014/main" id="{00000000-0008-0000-0100-000069000000}"/>
            </a:ext>
          </a:extLst>
        </xdr:cNvPr>
        <xdr:cNvCxnSpPr>
          <a:stCxn id="79" idx="1"/>
        </xdr:cNvCxnSpPr>
      </xdr:nvCxnSpPr>
      <xdr:spPr>
        <a:xfrm flipH="1">
          <a:off x="8740588" y="6419238"/>
          <a:ext cx="155409" cy="23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500063</xdr:colOff>
      <xdr:row>42</xdr:row>
      <xdr:rowOff>190500</xdr:rowOff>
    </xdr:from>
    <xdr:to>
      <xdr:col>23</xdr:col>
      <xdr:colOff>156040</xdr:colOff>
      <xdr:row>42</xdr:row>
      <xdr:rowOff>202603</xdr:rowOff>
    </xdr:to>
    <xdr:cxnSp macro="">
      <xdr:nvCxnSpPr>
        <xdr:cNvPr id="117" name="直線矢印コネクタ 116">
          <a:extLst>
            <a:ext uri="{FF2B5EF4-FFF2-40B4-BE49-F238E27FC236}">
              <a16:creationId xmlns:a16="http://schemas.microsoft.com/office/drawing/2014/main" id="{00000000-0008-0000-0100-000075000000}"/>
            </a:ext>
          </a:extLst>
        </xdr:cNvPr>
        <xdr:cNvCxnSpPr/>
      </xdr:nvCxnSpPr>
      <xdr:spPr>
        <a:xfrm flipH="1" flipV="1">
          <a:off x="8996363" y="11153775"/>
          <a:ext cx="265577" cy="1210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770965</xdr:colOff>
      <xdr:row>74</xdr:row>
      <xdr:rowOff>136515</xdr:rowOff>
    </xdr:from>
    <xdr:to>
      <xdr:col>24</xdr:col>
      <xdr:colOff>17929</xdr:colOff>
      <xdr:row>76</xdr:row>
      <xdr:rowOff>125506</xdr:rowOff>
    </xdr:to>
    <xdr:cxnSp macro="">
      <xdr:nvCxnSpPr>
        <xdr:cNvPr id="129" name="直線矢印コネクタ 128">
          <a:extLst>
            <a:ext uri="{FF2B5EF4-FFF2-40B4-BE49-F238E27FC236}">
              <a16:creationId xmlns:a16="http://schemas.microsoft.com/office/drawing/2014/main" id="{00000000-0008-0000-0100-000081000000}"/>
            </a:ext>
          </a:extLst>
        </xdr:cNvPr>
        <xdr:cNvCxnSpPr>
          <a:stCxn id="65" idx="1"/>
        </xdr:cNvCxnSpPr>
      </xdr:nvCxnSpPr>
      <xdr:spPr>
        <a:xfrm flipH="1">
          <a:off x="3226298" y="18466848"/>
          <a:ext cx="6062631" cy="48640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1202530</xdr:colOff>
      <xdr:row>14</xdr:row>
      <xdr:rowOff>274320</xdr:rowOff>
    </xdr:from>
    <xdr:to>
      <xdr:col>4</xdr:col>
      <xdr:colOff>914399</xdr:colOff>
      <xdr:row>29</xdr:row>
      <xdr:rowOff>182880</xdr:rowOff>
    </xdr:to>
    <xdr:sp macro="" textlink="">
      <xdr:nvSpPr>
        <xdr:cNvPr id="195608" name="角丸四角形 31">
          <a:extLst>
            <a:ext uri="{FF2B5EF4-FFF2-40B4-BE49-F238E27FC236}">
              <a16:creationId xmlns:a16="http://schemas.microsoft.com/office/drawing/2014/main" id="{00000000-0008-0000-0100-000018FC0200}"/>
            </a:ext>
          </a:extLst>
        </xdr:cNvPr>
        <xdr:cNvSpPr>
          <a:spLocks noChangeArrowheads="1"/>
        </xdr:cNvSpPr>
      </xdr:nvSpPr>
      <xdr:spPr bwMode="auto">
        <a:xfrm>
          <a:off x="1202530" y="4346258"/>
          <a:ext cx="1902619" cy="2861310"/>
        </a:xfrm>
        <a:prstGeom prst="roundRect">
          <a:avLst>
            <a:gd name="adj" fmla="val 16667"/>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22411</xdr:colOff>
      <xdr:row>32</xdr:row>
      <xdr:rowOff>233236</xdr:rowOff>
    </xdr:from>
    <xdr:to>
      <xdr:col>24</xdr:col>
      <xdr:colOff>21638</xdr:colOff>
      <xdr:row>32</xdr:row>
      <xdr:rowOff>243215</xdr:rowOff>
    </xdr:to>
    <xdr:cxnSp macro="">
      <xdr:nvCxnSpPr>
        <xdr:cNvPr id="85" name="直線矢印コネクタ 84">
          <a:extLst>
            <a:ext uri="{FF2B5EF4-FFF2-40B4-BE49-F238E27FC236}">
              <a16:creationId xmlns:a16="http://schemas.microsoft.com/office/drawing/2014/main" id="{00000000-0008-0000-0100-000055000000}"/>
            </a:ext>
          </a:extLst>
        </xdr:cNvPr>
        <xdr:cNvCxnSpPr/>
      </xdr:nvCxnSpPr>
      <xdr:spPr>
        <a:xfrm flipH="1">
          <a:off x="3047999" y="7752383"/>
          <a:ext cx="5871110" cy="9979"/>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519113</xdr:colOff>
      <xdr:row>44</xdr:row>
      <xdr:rowOff>176213</xdr:rowOff>
    </xdr:from>
    <xdr:to>
      <xdr:col>23</xdr:col>
      <xdr:colOff>99816</xdr:colOff>
      <xdr:row>45</xdr:row>
      <xdr:rowOff>71554</xdr:rowOff>
    </xdr:to>
    <xdr:cxnSp macro="">
      <xdr:nvCxnSpPr>
        <xdr:cNvPr id="51" name="直線矢印コネクタ 50">
          <a:extLst>
            <a:ext uri="{FF2B5EF4-FFF2-40B4-BE49-F238E27FC236}">
              <a16:creationId xmlns:a16="http://schemas.microsoft.com/office/drawing/2014/main" id="{00000000-0008-0000-0100-000033000000}"/>
            </a:ext>
          </a:extLst>
        </xdr:cNvPr>
        <xdr:cNvCxnSpPr>
          <a:stCxn id="88" idx="1"/>
        </xdr:cNvCxnSpPr>
      </xdr:nvCxnSpPr>
      <xdr:spPr>
        <a:xfrm flipH="1" flipV="1">
          <a:off x="9015413" y="11653838"/>
          <a:ext cx="190303" cy="15251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409575</xdr:colOff>
      <xdr:row>47</xdr:row>
      <xdr:rowOff>219075</xdr:rowOff>
    </xdr:from>
    <xdr:to>
      <xdr:col>24</xdr:col>
      <xdr:colOff>23811</xdr:colOff>
      <xdr:row>50</xdr:row>
      <xdr:rowOff>49035</xdr:rowOff>
    </xdr:to>
    <xdr:cxnSp macro="">
      <xdr:nvCxnSpPr>
        <xdr:cNvPr id="57" name="直線矢印コネクタ 56">
          <a:extLst>
            <a:ext uri="{FF2B5EF4-FFF2-40B4-BE49-F238E27FC236}">
              <a16:creationId xmlns:a16="http://schemas.microsoft.com/office/drawing/2014/main" id="{00000000-0008-0000-0100-000039000000}"/>
            </a:ext>
          </a:extLst>
        </xdr:cNvPr>
        <xdr:cNvCxnSpPr>
          <a:cxnSpLocks/>
          <a:stCxn id="69" idx="1"/>
        </xdr:cNvCxnSpPr>
      </xdr:nvCxnSpPr>
      <xdr:spPr>
        <a:xfrm flipH="1" flipV="1">
          <a:off x="8905875" y="12468225"/>
          <a:ext cx="404811" cy="60148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332591</xdr:colOff>
      <xdr:row>20</xdr:row>
      <xdr:rowOff>112059</xdr:rowOff>
    </xdr:from>
    <xdr:to>
      <xdr:col>23</xdr:col>
      <xdr:colOff>175713</xdr:colOff>
      <xdr:row>22</xdr:row>
      <xdr:rowOff>67237</xdr:rowOff>
    </xdr:to>
    <xdr:cxnSp macro="">
      <xdr:nvCxnSpPr>
        <xdr:cNvPr id="86" name="直線矢印コネクタ 101">
          <a:extLst>
            <a:ext uri="{FF2B5EF4-FFF2-40B4-BE49-F238E27FC236}">
              <a16:creationId xmlns:a16="http://schemas.microsoft.com/office/drawing/2014/main" id="{00000000-0008-0000-0100-000056000000}"/>
            </a:ext>
          </a:extLst>
        </xdr:cNvPr>
        <xdr:cNvCxnSpPr/>
      </xdr:nvCxnSpPr>
      <xdr:spPr>
        <a:xfrm rot="10800000">
          <a:off x="8438030" y="4964206"/>
          <a:ext cx="448239" cy="336178"/>
        </a:xfrm>
        <a:prstGeom prst="bentConnector3">
          <a:avLst>
            <a:gd name="adj1" fmla="val 10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466165</xdr:colOff>
      <xdr:row>42</xdr:row>
      <xdr:rowOff>26894</xdr:rowOff>
    </xdr:from>
    <xdr:to>
      <xdr:col>4</xdr:col>
      <xdr:colOff>742391</xdr:colOff>
      <xdr:row>49</xdr:row>
      <xdr:rowOff>249331</xdr:rowOff>
    </xdr:to>
    <xdr:sp macro="" textlink="">
      <xdr:nvSpPr>
        <xdr:cNvPr id="45" name="角丸四角形 44">
          <a:extLst>
            <a:ext uri="{FF2B5EF4-FFF2-40B4-BE49-F238E27FC236}">
              <a16:creationId xmlns:a16="http://schemas.microsoft.com/office/drawing/2014/main" id="{00000000-0008-0000-0100-00002D000000}"/>
            </a:ext>
          </a:extLst>
        </xdr:cNvPr>
        <xdr:cNvSpPr/>
      </xdr:nvSpPr>
      <xdr:spPr>
        <a:xfrm>
          <a:off x="2626659" y="10425953"/>
          <a:ext cx="276226" cy="1979519"/>
        </a:xfrm>
        <a:prstGeom prst="roundRect">
          <a:avLst/>
        </a:prstGeom>
        <a:solidFill>
          <a:schemeClr val="tx1"/>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bg1"/>
              </a:solidFill>
              <a:latin typeface="Meiryo UI" pitchFamily="50" charset="-128"/>
              <a:ea typeface="Meiryo UI" pitchFamily="50" charset="-128"/>
              <a:cs typeface="Meiryo UI" pitchFamily="50" charset="-128"/>
            </a:rPr>
            <a:t>学則順に並べる</a:t>
          </a:r>
          <a:endParaRPr kumimoji="1" lang="en-US" altLang="ja-JP" sz="1100" baseline="0">
            <a:solidFill>
              <a:schemeClr val="bg1"/>
            </a:solidFill>
            <a:latin typeface="Meiryo UI" pitchFamily="50" charset="-128"/>
            <a:ea typeface="Meiryo UI" pitchFamily="50" charset="-128"/>
            <a:cs typeface="Meiryo UI" pitchFamily="50" charset="-128"/>
          </a:endParaRPr>
        </a:p>
      </xdr:txBody>
    </xdr:sp>
    <xdr:clientData/>
  </xdr:twoCellAnchor>
  <xdr:twoCellAnchor>
    <xdr:from>
      <xdr:col>9</xdr:col>
      <xdr:colOff>198784</xdr:colOff>
      <xdr:row>44</xdr:row>
      <xdr:rowOff>248481</xdr:rowOff>
    </xdr:from>
    <xdr:to>
      <xdr:col>24</xdr:col>
      <xdr:colOff>3417</xdr:colOff>
      <xdr:row>46</xdr:row>
      <xdr:rowOff>101633</xdr:rowOff>
    </xdr:to>
    <xdr:cxnSp macro="">
      <xdr:nvCxnSpPr>
        <xdr:cNvPr id="52" name="カギ線コネクタ 113698">
          <a:extLst>
            <a:ext uri="{FF2B5EF4-FFF2-40B4-BE49-F238E27FC236}">
              <a16:creationId xmlns:a16="http://schemas.microsoft.com/office/drawing/2014/main" id="{00000000-0008-0000-0100-000034000000}"/>
            </a:ext>
          </a:extLst>
        </xdr:cNvPr>
        <xdr:cNvCxnSpPr>
          <a:cxnSpLocks noChangeShapeType="1"/>
          <a:stCxn id="87" idx="1"/>
        </xdr:cNvCxnSpPr>
      </xdr:nvCxnSpPr>
      <xdr:spPr bwMode="auto">
        <a:xfrm rot="10800000">
          <a:off x="4034761" y="11717447"/>
          <a:ext cx="4900508" cy="364038"/>
        </a:xfrm>
        <a:prstGeom prst="bentConnector3">
          <a:avLst>
            <a:gd name="adj1" fmla="val 99987"/>
          </a:avLst>
        </a:prstGeom>
        <a:noFill/>
        <a:ln w="12700" algn="ctr">
          <a:solidFill>
            <a:schemeClr val="tx1"/>
          </a:solidFill>
          <a:round/>
          <a:headEnd/>
          <a:tailEnd type="arrow" w="med" len="med"/>
        </a:ln>
        <a:extLst>
          <a:ext uri="{909E8E84-426E-40DD-AFC4-6F175D3DCCD1}">
            <a14:hiddenFill xmlns:a14="http://schemas.microsoft.com/office/drawing/2010/main">
              <a:noFill/>
            </a14:hiddenFill>
          </a:ext>
        </a:extLst>
      </xdr:spPr>
    </xdr:cxnSp>
    <xdr:clientData/>
  </xdr:twoCellAnchor>
  <xdr:twoCellAnchor editAs="oneCell">
    <xdr:from>
      <xdr:col>9</xdr:col>
      <xdr:colOff>102870</xdr:colOff>
      <xdr:row>44</xdr:row>
      <xdr:rowOff>41910</xdr:rowOff>
    </xdr:from>
    <xdr:to>
      <xdr:col>9</xdr:col>
      <xdr:colOff>302895</xdr:colOff>
      <xdr:row>44</xdr:row>
      <xdr:rowOff>222885</xdr:rowOff>
    </xdr:to>
    <xdr:sp macro="" textlink="">
      <xdr:nvSpPr>
        <xdr:cNvPr id="58" name="テキスト ボックス 125">
          <a:extLst>
            <a:ext uri="{FF2B5EF4-FFF2-40B4-BE49-F238E27FC236}">
              <a16:creationId xmlns:a16="http://schemas.microsoft.com/office/drawing/2014/main" id="{00000000-0008-0000-0100-00003A000000}"/>
            </a:ext>
          </a:extLst>
        </xdr:cNvPr>
        <xdr:cNvSpPr>
          <a:spLocks noChangeArrowheads="1"/>
        </xdr:cNvSpPr>
      </xdr:nvSpPr>
      <xdr:spPr bwMode="auto">
        <a:xfrm>
          <a:off x="3950970" y="11548110"/>
          <a:ext cx="200025" cy="18097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285750</xdr:colOff>
      <xdr:row>3</xdr:row>
      <xdr:rowOff>119063</xdr:rowOff>
    </xdr:from>
    <xdr:to>
      <xdr:col>22</xdr:col>
      <xdr:colOff>607003</xdr:colOff>
      <xdr:row>5</xdr:row>
      <xdr:rowOff>57150</xdr:rowOff>
    </xdr:to>
    <xdr:sp macro="" textlink="">
      <xdr:nvSpPr>
        <xdr:cNvPr id="59" name="円/楕円 47">
          <a:extLst>
            <a:ext uri="{FF2B5EF4-FFF2-40B4-BE49-F238E27FC236}">
              <a16:creationId xmlns:a16="http://schemas.microsoft.com/office/drawing/2014/main" id="{00000000-0008-0000-0100-00003B000000}"/>
            </a:ext>
          </a:extLst>
        </xdr:cNvPr>
        <xdr:cNvSpPr/>
      </xdr:nvSpPr>
      <xdr:spPr>
        <a:xfrm>
          <a:off x="8405813" y="738188"/>
          <a:ext cx="321253" cy="342900"/>
        </a:xfrm>
        <a:prstGeom prst="ellipse">
          <a:avLst/>
        </a:prstGeom>
        <a:solidFill>
          <a:schemeClr val="tx1"/>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en-US" altLang="ja-JP" sz="1200" b="1">
              <a:latin typeface="+mn-lt"/>
              <a:ea typeface="Meiryo UI" pitchFamily="50" charset="-128"/>
              <a:cs typeface="Meiryo UI" pitchFamily="50" charset="-128"/>
            </a:rPr>
            <a:t>1</a:t>
          </a:r>
          <a:endParaRPr kumimoji="1" lang="ja-JP" altLang="en-US" sz="1200" b="1">
            <a:latin typeface="+mn-lt"/>
            <a:ea typeface="Meiryo UI" pitchFamily="50" charset="-128"/>
            <a:cs typeface="Meiryo UI" pitchFamily="50" charset="-128"/>
          </a:endParaRPr>
        </a:p>
      </xdr:txBody>
    </xdr:sp>
    <xdr:clientData/>
  </xdr:twoCellAnchor>
  <xdr:twoCellAnchor>
    <xdr:from>
      <xdr:col>3</xdr:col>
      <xdr:colOff>214313</xdr:colOff>
      <xdr:row>38</xdr:row>
      <xdr:rowOff>45961</xdr:rowOff>
    </xdr:from>
    <xdr:to>
      <xdr:col>4</xdr:col>
      <xdr:colOff>559594</xdr:colOff>
      <xdr:row>39</xdr:row>
      <xdr:rowOff>34055</xdr:rowOff>
    </xdr:to>
    <xdr:sp macro="" textlink="">
      <xdr:nvSpPr>
        <xdr:cNvPr id="47" name="角丸四角形 54">
          <a:extLst>
            <a:ext uri="{FF2B5EF4-FFF2-40B4-BE49-F238E27FC236}">
              <a16:creationId xmlns:a16="http://schemas.microsoft.com/office/drawing/2014/main" id="{00000000-0008-0000-0100-00002F000000}"/>
            </a:ext>
          </a:extLst>
        </xdr:cNvPr>
        <xdr:cNvSpPr>
          <a:spLocks noChangeArrowheads="1"/>
        </xdr:cNvSpPr>
      </xdr:nvSpPr>
      <xdr:spPr bwMode="auto">
        <a:xfrm>
          <a:off x="2096901" y="9716637"/>
          <a:ext cx="1118487" cy="335477"/>
        </a:xfrm>
        <a:prstGeom prst="roundRect">
          <a:avLst>
            <a:gd name="adj" fmla="val 16667"/>
          </a:avLst>
        </a:prstGeom>
        <a:noFill/>
        <a:ln w="9525">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14</xdr:col>
      <xdr:colOff>47625</xdr:colOff>
      <xdr:row>44</xdr:row>
      <xdr:rowOff>0</xdr:rowOff>
    </xdr:from>
    <xdr:ext cx="2565574" cy="275717"/>
    <xdr:sp macro="" textlink="">
      <xdr:nvSpPr>
        <xdr:cNvPr id="2" name="テキスト ボックス 1">
          <a:extLst>
            <a:ext uri="{FF2B5EF4-FFF2-40B4-BE49-F238E27FC236}">
              <a16:creationId xmlns:a16="http://schemas.microsoft.com/office/drawing/2014/main" id="{83AAA63B-91EB-407F-BFB5-492798ED2E44}"/>
            </a:ext>
          </a:extLst>
        </xdr:cNvPr>
        <xdr:cNvSpPr txBox="1"/>
      </xdr:nvSpPr>
      <xdr:spPr>
        <a:xfrm>
          <a:off x="5534025" y="11487150"/>
          <a:ext cx="2565574"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講義要目に記載した教員と整合性をとる</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42335</xdr:colOff>
      <xdr:row>60</xdr:row>
      <xdr:rowOff>158750</xdr:rowOff>
    </xdr:from>
    <xdr:to>
      <xdr:col>12</xdr:col>
      <xdr:colOff>605152</xdr:colOff>
      <xdr:row>64</xdr:row>
      <xdr:rowOff>7740</xdr:rowOff>
    </xdr:to>
    <xdr:sp macro="" textlink="">
      <xdr:nvSpPr>
        <xdr:cNvPr id="67" name="大かっこ 66">
          <a:extLst>
            <a:ext uri="{FF2B5EF4-FFF2-40B4-BE49-F238E27FC236}">
              <a16:creationId xmlns:a16="http://schemas.microsoft.com/office/drawing/2014/main" id="{00000000-0008-0000-0200-000043000000}"/>
            </a:ext>
          </a:extLst>
        </xdr:cNvPr>
        <xdr:cNvSpPr/>
      </xdr:nvSpPr>
      <xdr:spPr bwMode="auto">
        <a:xfrm>
          <a:off x="7736418" y="4773083"/>
          <a:ext cx="540000" cy="518583"/>
        </a:xfrm>
        <a:prstGeom prst="bracketPair">
          <a:avLst/>
        </a:prstGeom>
        <a:noFill/>
        <a:ln w="9525"/>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42335</xdr:colOff>
      <xdr:row>51</xdr:row>
      <xdr:rowOff>158750</xdr:rowOff>
    </xdr:from>
    <xdr:to>
      <xdr:col>12</xdr:col>
      <xdr:colOff>605152</xdr:colOff>
      <xdr:row>55</xdr:row>
      <xdr:rowOff>7740</xdr:rowOff>
    </xdr:to>
    <xdr:sp macro="" textlink="">
      <xdr:nvSpPr>
        <xdr:cNvPr id="69" name="大かっこ 68">
          <a:extLst>
            <a:ext uri="{FF2B5EF4-FFF2-40B4-BE49-F238E27FC236}">
              <a16:creationId xmlns:a16="http://schemas.microsoft.com/office/drawing/2014/main" id="{00000000-0008-0000-0200-000045000000}"/>
            </a:ext>
          </a:extLst>
        </xdr:cNvPr>
        <xdr:cNvSpPr/>
      </xdr:nvSpPr>
      <xdr:spPr bwMode="auto">
        <a:xfrm>
          <a:off x="7736418" y="8297333"/>
          <a:ext cx="540000" cy="518583"/>
        </a:xfrm>
        <a:prstGeom prst="bracketPair">
          <a:avLst/>
        </a:prstGeom>
        <a:noFill/>
        <a:ln w="9525"/>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42335</xdr:colOff>
      <xdr:row>42</xdr:row>
      <xdr:rowOff>158750</xdr:rowOff>
    </xdr:from>
    <xdr:to>
      <xdr:col>12</xdr:col>
      <xdr:colOff>605152</xdr:colOff>
      <xdr:row>46</xdr:row>
      <xdr:rowOff>7740</xdr:rowOff>
    </xdr:to>
    <xdr:sp macro="" textlink="">
      <xdr:nvSpPr>
        <xdr:cNvPr id="70" name="大かっこ 69">
          <a:extLst>
            <a:ext uri="{FF2B5EF4-FFF2-40B4-BE49-F238E27FC236}">
              <a16:creationId xmlns:a16="http://schemas.microsoft.com/office/drawing/2014/main" id="{00000000-0008-0000-0200-000046000000}"/>
            </a:ext>
          </a:extLst>
        </xdr:cNvPr>
        <xdr:cNvSpPr/>
      </xdr:nvSpPr>
      <xdr:spPr bwMode="auto">
        <a:xfrm>
          <a:off x="7736418" y="8297333"/>
          <a:ext cx="540000" cy="518583"/>
        </a:xfrm>
        <a:prstGeom prst="bracketPair">
          <a:avLst/>
        </a:prstGeom>
        <a:noFill/>
        <a:ln w="9525"/>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42335</xdr:colOff>
      <xdr:row>33</xdr:row>
      <xdr:rowOff>158750</xdr:rowOff>
    </xdr:from>
    <xdr:to>
      <xdr:col>12</xdr:col>
      <xdr:colOff>605152</xdr:colOff>
      <xdr:row>37</xdr:row>
      <xdr:rowOff>7740</xdr:rowOff>
    </xdr:to>
    <xdr:sp macro="" textlink="">
      <xdr:nvSpPr>
        <xdr:cNvPr id="72" name="大かっこ 71">
          <a:extLst>
            <a:ext uri="{FF2B5EF4-FFF2-40B4-BE49-F238E27FC236}">
              <a16:creationId xmlns:a16="http://schemas.microsoft.com/office/drawing/2014/main" id="{00000000-0008-0000-0200-000048000000}"/>
            </a:ext>
          </a:extLst>
        </xdr:cNvPr>
        <xdr:cNvSpPr/>
      </xdr:nvSpPr>
      <xdr:spPr bwMode="auto">
        <a:xfrm>
          <a:off x="7736418" y="8297333"/>
          <a:ext cx="540000" cy="518583"/>
        </a:xfrm>
        <a:prstGeom prst="bracketPair">
          <a:avLst/>
        </a:prstGeom>
        <a:noFill/>
        <a:ln w="9525"/>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42335</xdr:colOff>
      <xdr:row>24</xdr:row>
      <xdr:rowOff>158750</xdr:rowOff>
    </xdr:from>
    <xdr:to>
      <xdr:col>12</xdr:col>
      <xdr:colOff>605152</xdr:colOff>
      <xdr:row>28</xdr:row>
      <xdr:rowOff>7740</xdr:rowOff>
    </xdr:to>
    <xdr:sp macro="" textlink="">
      <xdr:nvSpPr>
        <xdr:cNvPr id="73" name="大かっこ 72">
          <a:extLst>
            <a:ext uri="{FF2B5EF4-FFF2-40B4-BE49-F238E27FC236}">
              <a16:creationId xmlns:a16="http://schemas.microsoft.com/office/drawing/2014/main" id="{00000000-0008-0000-0200-000049000000}"/>
            </a:ext>
          </a:extLst>
        </xdr:cNvPr>
        <xdr:cNvSpPr/>
      </xdr:nvSpPr>
      <xdr:spPr bwMode="auto">
        <a:xfrm>
          <a:off x="7736418" y="8297333"/>
          <a:ext cx="540000" cy="518583"/>
        </a:xfrm>
        <a:prstGeom prst="bracketPair">
          <a:avLst/>
        </a:prstGeom>
        <a:noFill/>
        <a:ln w="9525"/>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591684</xdr:colOff>
      <xdr:row>22</xdr:row>
      <xdr:rowOff>83050</xdr:rowOff>
    </xdr:from>
    <xdr:to>
      <xdr:col>15</xdr:col>
      <xdr:colOff>126246</xdr:colOff>
      <xdr:row>22</xdr:row>
      <xdr:rowOff>89003</xdr:rowOff>
    </xdr:to>
    <xdr:cxnSp macro="">
      <xdr:nvCxnSpPr>
        <xdr:cNvPr id="113" name="直線矢印コネクタ 96">
          <a:extLst>
            <a:ext uri="{FF2B5EF4-FFF2-40B4-BE49-F238E27FC236}">
              <a16:creationId xmlns:a16="http://schemas.microsoft.com/office/drawing/2014/main" id="{00000000-0008-0000-0300-000071000000}"/>
            </a:ext>
          </a:extLst>
        </xdr:cNvPr>
        <xdr:cNvCxnSpPr/>
      </xdr:nvCxnSpPr>
      <xdr:spPr>
        <a:xfrm flipH="1">
          <a:off x="7061357" y="4764954"/>
          <a:ext cx="772812" cy="595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100013</xdr:colOff>
      <xdr:row>44</xdr:row>
      <xdr:rowOff>152400</xdr:rowOff>
    </xdr:from>
    <xdr:to>
      <xdr:col>15</xdr:col>
      <xdr:colOff>2141408</xdr:colOff>
      <xdr:row>53</xdr:row>
      <xdr:rowOff>62752</xdr:rowOff>
    </xdr:to>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bwMode="auto">
        <a:xfrm>
          <a:off x="7843838" y="9167813"/>
          <a:ext cx="2041395" cy="1605802"/>
        </a:xfrm>
        <a:prstGeom prst="rect">
          <a:avLst/>
        </a:prstGeom>
        <a:noFill/>
        <a:ln w="1270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36000" rIns="36000" bIns="0" rtlCol="0" anchor="t"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 氏名等欄の</a:t>
          </a:r>
          <a:r>
            <a:rPr kumimoji="1" lang="ja-JP" altLang="en-US" sz="1000" spc="-50" baseline="0">
              <a:latin typeface="Meiryo UI" pitchFamily="50" charset="-128"/>
              <a:ea typeface="Meiryo UI" pitchFamily="50" charset="-128"/>
              <a:cs typeface="Meiryo UI" pitchFamily="50" charset="-128"/>
            </a:rPr>
            <a:t>「</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就任</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予定</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latin typeface="Meiryo UI" pitchFamily="50" charset="-128"/>
              <a:ea typeface="Meiryo UI" pitchFamily="50" charset="-128"/>
              <a:cs typeface="Meiryo UI" pitchFamily="50" charset="-128"/>
            </a:rPr>
            <a:t>年月</a:t>
          </a:r>
          <a:r>
            <a:rPr kumimoji="1" lang="en-US" altLang="ja-JP" sz="1000" spc="-50" baseline="0">
              <a:latin typeface="Meiryo UI" pitchFamily="50" charset="-128"/>
              <a:ea typeface="Meiryo UI" pitchFamily="50" charset="-128"/>
              <a:cs typeface="Meiryo UI" pitchFamily="50" charset="-128"/>
            </a:rPr>
            <a:t>〉｣</a:t>
          </a:r>
          <a:r>
            <a:rPr kumimoji="1" lang="ja-JP" altLang="en-US" sz="1000" spc="-50" baseline="0">
              <a:solidFill>
                <a:schemeClr val="tx1"/>
              </a:solidFill>
              <a:latin typeface="Meiryo UI" pitchFamily="50" charset="-128"/>
              <a:ea typeface="Meiryo UI" pitchFamily="50" charset="-128"/>
              <a:cs typeface="Meiryo UI" pitchFamily="50" charset="-128"/>
            </a:rPr>
            <a:t> には、</a:t>
          </a:r>
          <a:r>
            <a:rPr kumimoji="1" lang="ja-JP" altLang="en-US" sz="1000">
              <a:latin typeface="Meiryo UI" pitchFamily="50" charset="-128"/>
              <a:ea typeface="Meiryo UI" pitchFamily="50" charset="-128"/>
              <a:cs typeface="Meiryo UI" pitchFamily="50" charset="-128"/>
            </a:rPr>
            <a:t>当該専攻</a:t>
          </a:r>
          <a:r>
            <a:rPr kumimoji="1" lang="ja-JP" altLang="en-US" sz="1000" spc="-50" baseline="0">
              <a:solidFill>
                <a:schemeClr val="tx1"/>
              </a:solidFill>
              <a:latin typeface="Meiryo UI" pitchFamily="50" charset="-128"/>
              <a:ea typeface="Meiryo UI" pitchFamily="50" charset="-128"/>
              <a:cs typeface="Meiryo UI" pitchFamily="50" charset="-128"/>
            </a:rPr>
            <a:t>への</a:t>
          </a:r>
          <a:r>
            <a:rPr kumimoji="1" lang="ja-JP" altLang="en-US" sz="1000">
              <a:latin typeface="Meiryo UI" pitchFamily="50" charset="-128"/>
              <a:ea typeface="Meiryo UI" pitchFamily="50" charset="-128"/>
              <a:cs typeface="Meiryo UI" pitchFamily="50" charset="-128"/>
            </a:rPr>
            <a:t>就任</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予定</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 年月を記入。</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例では○○専攻への就任年月）</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現職への就任年月を記入。</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baseline="0">
              <a:latin typeface="Meiryo UI" pitchFamily="50" charset="-128"/>
              <a:ea typeface="Meiryo UI" pitchFamily="50" charset="-128"/>
              <a:cs typeface="Meiryo UI" pitchFamily="50" charset="-128"/>
            </a:rPr>
            <a:t>　 例では○○学科准教授への就</a:t>
          </a:r>
          <a:endParaRPr kumimoji="1" lang="en-US" altLang="ja-JP" sz="1000" baseline="0">
            <a:latin typeface="Meiryo UI" pitchFamily="50" charset="-128"/>
            <a:ea typeface="Meiryo UI" pitchFamily="50" charset="-128"/>
            <a:cs typeface="Meiryo UI" pitchFamily="50" charset="-128"/>
          </a:endParaRPr>
        </a:p>
        <a:p>
          <a:pPr>
            <a:lnSpc>
              <a:spcPts val="1300"/>
            </a:lnSpc>
          </a:pP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任年月日</a:t>
          </a:r>
          <a:r>
            <a:rPr kumimoji="1" lang="en-US" altLang="ja-JP" sz="1000" baseline="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助教授からの名称</a:t>
          </a:r>
          <a:endParaRPr kumimoji="1" lang="en-US" altLang="ja-JP" sz="1000" baseline="0">
            <a:latin typeface="Meiryo UI" pitchFamily="50" charset="-128"/>
            <a:ea typeface="Meiryo UI" pitchFamily="50" charset="-128"/>
            <a:cs typeface="Meiryo UI" pitchFamily="50" charset="-128"/>
          </a:endParaRPr>
        </a:p>
        <a:p>
          <a:pPr>
            <a:lnSpc>
              <a:spcPts val="1300"/>
            </a:lnSpc>
          </a:pP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変更は考慮しない。</a:t>
          </a:r>
          <a:r>
            <a:rPr kumimoji="1" lang="en-US" altLang="ja-JP" sz="1000" baseline="0">
              <a:latin typeface="Meiryo UI" pitchFamily="50" charset="-128"/>
              <a:ea typeface="Meiryo UI" pitchFamily="50" charset="-128"/>
              <a:cs typeface="Meiryo UI" pitchFamily="50" charset="-128"/>
            </a:rPr>
            <a:t>)</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2</xdr:col>
      <xdr:colOff>428</xdr:colOff>
      <xdr:row>38</xdr:row>
      <xdr:rowOff>41460</xdr:rowOff>
    </xdr:from>
    <xdr:to>
      <xdr:col>10</xdr:col>
      <xdr:colOff>525703</xdr:colOff>
      <xdr:row>43</xdr:row>
      <xdr:rowOff>146966</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515899" y="8087284"/>
          <a:ext cx="4723745" cy="1039329"/>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0" bIns="0" rtlCol="0" anchor="ctr" anchorCtr="0">
          <a:noAutofit/>
        </a:bodyPr>
        <a:lstStyle/>
        <a:p>
          <a:pPr>
            <a:lnSpc>
              <a:spcPts val="1400"/>
            </a:lnSpc>
          </a:pPr>
          <a:r>
            <a:rPr kumimoji="1" lang="ja-JP" altLang="en-US" sz="1000" b="1">
              <a:latin typeface="Meiryo UI" pitchFamily="50" charset="-128"/>
              <a:ea typeface="Meiryo UI" pitchFamily="50" charset="-128"/>
              <a:cs typeface="Meiryo UI" pitchFamily="50" charset="-128"/>
            </a:rPr>
            <a:t>オムニバス方式、複数教員担当方式の場合、担当単位数の計算に注意</a:t>
          </a:r>
          <a:endParaRPr kumimoji="1" lang="en-US" altLang="ja-JP" sz="1000">
            <a:latin typeface="Meiryo UI" pitchFamily="50" charset="-128"/>
            <a:ea typeface="Meiryo UI" pitchFamily="50" charset="-128"/>
            <a:cs typeface="Meiryo UI" pitchFamily="50" charset="-128"/>
          </a:endParaRPr>
        </a:p>
        <a:p>
          <a:pPr>
            <a:lnSpc>
              <a:spcPts val="1400"/>
            </a:lnSpc>
          </a:pP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例：後期２単位の演習を３人の教員が５回ずつオムニバス方式で担当する場合。</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２単位 </a:t>
          </a:r>
          <a:r>
            <a:rPr kumimoji="1" lang="en-US" altLang="ja-JP" sz="1000">
              <a:latin typeface="Meiryo UI" pitchFamily="50" charset="-128"/>
              <a:ea typeface="Meiryo UI" pitchFamily="50" charset="-128"/>
              <a:cs typeface="Meiryo UI" pitchFamily="50" charset="-128"/>
            </a:rPr>
            <a:t>× 5</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15</a:t>
          </a:r>
          <a:r>
            <a:rPr kumimoji="1" lang="ja-JP" altLang="en-US" sz="1000">
              <a:latin typeface="Meiryo UI" pitchFamily="50" charset="-128"/>
              <a:ea typeface="Meiryo UI" pitchFamily="50" charset="-128"/>
              <a:cs typeface="Meiryo UI" pitchFamily="50" charset="-128"/>
            </a:rPr>
            <a:t>回 ＝ </a:t>
          </a:r>
          <a:r>
            <a:rPr kumimoji="1" lang="en-US" altLang="ja-JP" sz="1000">
              <a:latin typeface="Meiryo UI" pitchFamily="50" charset="-128"/>
              <a:ea typeface="Meiryo UI" pitchFamily="50" charset="-128"/>
              <a:cs typeface="Meiryo UI" pitchFamily="50" charset="-128"/>
            </a:rPr>
            <a:t>0.66</a:t>
          </a:r>
          <a:r>
            <a:rPr kumimoji="1" lang="en-US" altLang="ja-JP" sz="1000" baseline="0">
              <a:latin typeface="Meiryo UI" pitchFamily="50" charset="-128"/>
              <a:ea typeface="Meiryo UI" pitchFamily="50" charset="-128"/>
              <a:cs typeface="Meiryo UI" pitchFamily="50" charset="-128"/>
            </a:rPr>
            <a:t> </a:t>
          </a:r>
          <a:r>
            <a:rPr kumimoji="1" lang="ja-JP" altLang="en-US" sz="1000" baseline="0">
              <a:latin typeface="Meiryo UI" pitchFamily="50" charset="-128"/>
              <a:ea typeface="Meiryo UI" pitchFamily="50" charset="-128"/>
              <a:cs typeface="Meiryo UI" pitchFamily="50" charset="-128"/>
            </a:rPr>
            <a:t>≒ </a:t>
          </a:r>
          <a:r>
            <a:rPr kumimoji="1" lang="en-US" altLang="ja-JP" sz="1000" baseline="0">
              <a:latin typeface="Meiryo UI" pitchFamily="50" charset="-128"/>
              <a:ea typeface="Meiryo UI" pitchFamily="50" charset="-128"/>
              <a:cs typeface="Meiryo UI" pitchFamily="50" charset="-128"/>
            </a:rPr>
            <a:t>0.7</a:t>
          </a:r>
          <a:r>
            <a:rPr kumimoji="1" lang="ja-JP" altLang="en-US" sz="1000" baseline="0">
              <a:latin typeface="Meiryo UI" pitchFamily="50" charset="-128"/>
              <a:ea typeface="Meiryo UI" pitchFamily="50" charset="-128"/>
              <a:cs typeface="Meiryo UI" pitchFamily="50" charset="-128"/>
            </a:rPr>
            <a:t>（小数点第</a:t>
          </a:r>
          <a:r>
            <a:rPr kumimoji="1" lang="en-US" altLang="ja-JP" sz="1000" baseline="0">
              <a:latin typeface="Meiryo UI" pitchFamily="50" charset="-128"/>
              <a:ea typeface="Meiryo UI" pitchFamily="50" charset="-128"/>
              <a:cs typeface="Meiryo UI" pitchFamily="50" charset="-128"/>
            </a:rPr>
            <a:t>2</a:t>
          </a:r>
          <a:r>
            <a:rPr kumimoji="1" lang="ja-JP" altLang="en-US" sz="1000" baseline="0">
              <a:latin typeface="Meiryo UI" pitchFamily="50" charset="-128"/>
              <a:ea typeface="Meiryo UI" pitchFamily="50" charset="-128"/>
              <a:cs typeface="Meiryo UI" pitchFamily="50" charset="-128"/>
            </a:rPr>
            <a:t>位以下四捨五入）</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a:t>
          </a:r>
          <a:r>
            <a:rPr kumimoji="1" lang="en-US" altLang="ja-JP" sz="1000" baseline="0">
              <a:latin typeface="Meiryo UI" pitchFamily="50" charset="-128"/>
              <a:ea typeface="Meiryo UI" pitchFamily="50" charset="-128"/>
              <a:cs typeface="Meiryo UI" pitchFamily="50" charset="-128"/>
            </a:rPr>
            <a:t>※</a:t>
          </a:r>
          <a:r>
            <a:rPr kumimoji="1" lang="ja-JP" altLang="en-US" sz="1000" baseline="0">
              <a:latin typeface="Meiryo UI" pitchFamily="50" charset="-128"/>
              <a:ea typeface="Meiryo UI" pitchFamily="50" charset="-128"/>
              <a:cs typeface="Meiryo UI" pitchFamily="50" charset="-128"/>
            </a:rPr>
            <a:t>上記の担当回数は、講義要目に記載している回数と一致すること。</a:t>
          </a:r>
          <a:endParaRPr kumimoji="1" lang="ja-JP" altLang="en-US" sz="1000">
            <a:latin typeface="Meiryo UI" pitchFamily="50" charset="-128"/>
            <a:ea typeface="Meiryo UI" pitchFamily="50" charset="-128"/>
            <a:cs typeface="Meiryo UI" pitchFamily="50" charset="-128"/>
          </a:endParaRPr>
        </a:p>
      </xdr:txBody>
    </xdr:sp>
    <xdr:clientData/>
  </xdr:twoCellAnchor>
  <xdr:twoCellAnchor>
    <xdr:from>
      <xdr:col>11</xdr:col>
      <xdr:colOff>583406</xdr:colOff>
      <xdr:row>37</xdr:row>
      <xdr:rowOff>107156</xdr:rowOff>
    </xdr:from>
    <xdr:to>
      <xdr:col>15</xdr:col>
      <xdr:colOff>27421</xdr:colOff>
      <xdr:row>39</xdr:row>
      <xdr:rowOff>113940</xdr:rowOff>
    </xdr:to>
    <xdr:cxnSp macro="">
      <xdr:nvCxnSpPr>
        <xdr:cNvPr id="4" name="直線矢印コネクタ 102">
          <a:extLst>
            <a:ext uri="{FF2B5EF4-FFF2-40B4-BE49-F238E27FC236}">
              <a16:creationId xmlns:a16="http://schemas.microsoft.com/office/drawing/2014/main" id="{00000000-0008-0000-0300-000004000000}"/>
            </a:ext>
          </a:extLst>
        </xdr:cNvPr>
        <xdr:cNvCxnSpPr>
          <a:stCxn id="22" idx="2"/>
        </xdr:cNvCxnSpPr>
      </xdr:nvCxnSpPr>
      <xdr:spPr>
        <a:xfrm flipH="1" flipV="1">
          <a:off x="5879306" y="7855744"/>
          <a:ext cx="1891940" cy="36873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654866</xdr:colOff>
      <xdr:row>32</xdr:row>
      <xdr:rowOff>95269</xdr:rowOff>
    </xdr:from>
    <xdr:to>
      <xdr:col>15</xdr:col>
      <xdr:colOff>27422</xdr:colOff>
      <xdr:row>39</xdr:row>
      <xdr:rowOff>113940</xdr:rowOff>
    </xdr:to>
    <xdr:cxnSp macro="">
      <xdr:nvCxnSpPr>
        <xdr:cNvPr id="5" name="直線矢印コネクタ 56">
          <a:extLst>
            <a:ext uri="{FF2B5EF4-FFF2-40B4-BE49-F238E27FC236}">
              <a16:creationId xmlns:a16="http://schemas.microsoft.com/office/drawing/2014/main" id="{00000000-0008-0000-0300-000005000000}"/>
            </a:ext>
          </a:extLst>
        </xdr:cNvPr>
        <xdr:cNvCxnSpPr>
          <a:stCxn id="22" idx="2"/>
        </xdr:cNvCxnSpPr>
      </xdr:nvCxnSpPr>
      <xdr:spPr>
        <a:xfrm rot="10800000">
          <a:off x="5950766" y="6905644"/>
          <a:ext cx="1820481" cy="1318834"/>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311943</xdr:colOff>
      <xdr:row>76</xdr:row>
      <xdr:rowOff>2381</xdr:rowOff>
    </xdr:from>
    <xdr:to>
      <xdr:col>15</xdr:col>
      <xdr:colOff>127942</xdr:colOff>
      <xdr:row>76</xdr:row>
      <xdr:rowOff>10943</xdr:rowOff>
    </xdr:to>
    <xdr:cxnSp macro="">
      <xdr:nvCxnSpPr>
        <xdr:cNvPr id="6" name="直線矢印コネクタ 5">
          <a:extLst>
            <a:ext uri="{FF2B5EF4-FFF2-40B4-BE49-F238E27FC236}">
              <a16:creationId xmlns:a16="http://schemas.microsoft.com/office/drawing/2014/main" id="{00000000-0008-0000-0300-000006000000}"/>
            </a:ext>
          </a:extLst>
        </xdr:cNvPr>
        <xdr:cNvCxnSpPr/>
      </xdr:nvCxnSpPr>
      <xdr:spPr>
        <a:xfrm flipH="1" flipV="1">
          <a:off x="6474618" y="15442406"/>
          <a:ext cx="1397149" cy="8562"/>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318511</xdr:colOff>
      <xdr:row>71</xdr:row>
      <xdr:rowOff>11953</xdr:rowOff>
    </xdr:from>
    <xdr:to>
      <xdr:col>15</xdr:col>
      <xdr:colOff>122622</xdr:colOff>
      <xdr:row>73</xdr:row>
      <xdr:rowOff>28575</xdr:rowOff>
    </xdr:to>
    <xdr:cxnSp macro="">
      <xdr:nvCxnSpPr>
        <xdr:cNvPr id="7" name="直線矢印コネクタ 112">
          <a:extLst>
            <a:ext uri="{FF2B5EF4-FFF2-40B4-BE49-F238E27FC236}">
              <a16:creationId xmlns:a16="http://schemas.microsoft.com/office/drawing/2014/main" id="{00000000-0008-0000-0300-000007000000}"/>
            </a:ext>
          </a:extLst>
        </xdr:cNvPr>
        <xdr:cNvCxnSpPr>
          <a:stCxn id="47" idx="1"/>
          <a:endCxn id="68" idx="0"/>
        </xdr:cNvCxnSpPr>
      </xdr:nvCxnSpPr>
      <xdr:spPr>
        <a:xfrm rot="10800000" flipV="1">
          <a:off x="7474167" y="14489953"/>
          <a:ext cx="447049" cy="373810"/>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329089</xdr:colOff>
      <xdr:row>14</xdr:row>
      <xdr:rowOff>126207</xdr:rowOff>
    </xdr:from>
    <xdr:to>
      <xdr:col>15</xdr:col>
      <xdr:colOff>105294</xdr:colOff>
      <xdr:row>14</xdr:row>
      <xdr:rowOff>130969</xdr:rowOff>
    </xdr:to>
    <xdr:cxnSp macro="">
      <xdr:nvCxnSpPr>
        <xdr:cNvPr id="11" name="直線矢印コネクタ 10">
          <a:extLst>
            <a:ext uri="{FF2B5EF4-FFF2-40B4-BE49-F238E27FC236}">
              <a16:creationId xmlns:a16="http://schemas.microsoft.com/office/drawing/2014/main" id="{00000000-0008-0000-0300-00000B000000}"/>
            </a:ext>
          </a:extLst>
        </xdr:cNvPr>
        <xdr:cNvCxnSpPr/>
      </xdr:nvCxnSpPr>
      <xdr:spPr>
        <a:xfrm flipH="1">
          <a:off x="3022087" y="3084560"/>
          <a:ext cx="4807646" cy="4762"/>
        </a:xfrm>
        <a:prstGeom prst="straightConnector1">
          <a:avLst/>
        </a:prstGeom>
        <a:ln w="12700">
          <a:solidFill>
            <a:schemeClr val="tx1"/>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545731</xdr:colOff>
      <xdr:row>45</xdr:row>
      <xdr:rowOff>171934</xdr:rowOff>
    </xdr:from>
    <xdr:to>
      <xdr:col>15</xdr:col>
      <xdr:colOff>101850</xdr:colOff>
      <xdr:row>46</xdr:row>
      <xdr:rowOff>178593</xdr:rowOff>
    </xdr:to>
    <xdr:cxnSp macro="">
      <xdr:nvCxnSpPr>
        <xdr:cNvPr id="12" name="直線矢印コネクタ 102">
          <a:extLst>
            <a:ext uri="{FF2B5EF4-FFF2-40B4-BE49-F238E27FC236}">
              <a16:creationId xmlns:a16="http://schemas.microsoft.com/office/drawing/2014/main" id="{00000000-0008-0000-0300-00000C000000}"/>
            </a:ext>
          </a:extLst>
        </xdr:cNvPr>
        <xdr:cNvCxnSpPr/>
      </xdr:nvCxnSpPr>
      <xdr:spPr>
        <a:xfrm rot="10800000" flipV="1">
          <a:off x="1756835" y="8946840"/>
          <a:ext cx="6052655" cy="185253"/>
        </a:xfrm>
        <a:prstGeom prst="bentConnector2">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364671</xdr:colOff>
      <xdr:row>29</xdr:row>
      <xdr:rowOff>157843</xdr:rowOff>
    </xdr:from>
    <xdr:to>
      <xdr:col>15</xdr:col>
      <xdr:colOff>123942</xdr:colOff>
      <xdr:row>30</xdr:row>
      <xdr:rowOff>146765</xdr:rowOff>
    </xdr:to>
    <xdr:cxnSp macro="">
      <xdr:nvCxnSpPr>
        <xdr:cNvPr id="13" name="直線矢印コネクタ 12">
          <a:extLst>
            <a:ext uri="{FF2B5EF4-FFF2-40B4-BE49-F238E27FC236}">
              <a16:creationId xmlns:a16="http://schemas.microsoft.com/office/drawing/2014/main" id="{00000000-0008-0000-0300-00000D000000}"/>
            </a:ext>
          </a:extLst>
        </xdr:cNvPr>
        <xdr:cNvCxnSpPr>
          <a:stCxn id="35" idx="1"/>
        </xdr:cNvCxnSpPr>
      </xdr:nvCxnSpPr>
      <xdr:spPr>
        <a:xfrm flipH="1" flipV="1">
          <a:off x="4909457" y="6264729"/>
          <a:ext cx="2997771" cy="168536"/>
        </a:xfrm>
        <a:prstGeom prst="straightConnector1">
          <a:avLst/>
        </a:prstGeom>
        <a:ln w="12700">
          <a:solidFill>
            <a:srgbClr val="FF0000"/>
          </a:solidFil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466165</xdr:colOff>
      <xdr:row>11</xdr:row>
      <xdr:rowOff>116541</xdr:rowOff>
    </xdr:from>
    <xdr:to>
      <xdr:col>15</xdr:col>
      <xdr:colOff>116541</xdr:colOff>
      <xdr:row>12</xdr:row>
      <xdr:rowOff>116541</xdr:rowOff>
    </xdr:to>
    <xdr:cxnSp macro="">
      <xdr:nvCxnSpPr>
        <xdr:cNvPr id="14" name="直線矢印コネクタ 13">
          <a:extLst>
            <a:ext uri="{FF2B5EF4-FFF2-40B4-BE49-F238E27FC236}">
              <a16:creationId xmlns:a16="http://schemas.microsoft.com/office/drawing/2014/main" id="{00000000-0008-0000-0300-00000E000000}"/>
            </a:ext>
          </a:extLst>
        </xdr:cNvPr>
        <xdr:cNvCxnSpPr/>
      </xdr:nvCxnSpPr>
      <xdr:spPr>
        <a:xfrm flipH="1">
          <a:off x="7718612" y="2438400"/>
          <a:ext cx="313764" cy="188259"/>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762000</xdr:colOff>
      <xdr:row>31</xdr:row>
      <xdr:rowOff>51546</xdr:rowOff>
    </xdr:from>
    <xdr:to>
      <xdr:col>15</xdr:col>
      <xdr:colOff>42268</xdr:colOff>
      <xdr:row>32</xdr:row>
      <xdr:rowOff>171616</xdr:rowOff>
    </xdr:to>
    <xdr:cxnSp macro="">
      <xdr:nvCxnSpPr>
        <xdr:cNvPr id="15" name="直線矢印コネクタ 14">
          <a:extLst>
            <a:ext uri="{FF2B5EF4-FFF2-40B4-BE49-F238E27FC236}">
              <a16:creationId xmlns:a16="http://schemas.microsoft.com/office/drawing/2014/main" id="{00000000-0008-0000-0300-00000F000000}"/>
            </a:ext>
          </a:extLst>
        </xdr:cNvPr>
        <xdr:cNvCxnSpPr>
          <a:stCxn id="43" idx="2"/>
        </xdr:cNvCxnSpPr>
      </xdr:nvCxnSpPr>
      <xdr:spPr>
        <a:xfrm flipH="1" flipV="1">
          <a:off x="6107206" y="6494928"/>
          <a:ext cx="1734356" cy="467453"/>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36195</xdr:colOff>
      <xdr:row>46</xdr:row>
      <xdr:rowOff>180975</xdr:rowOff>
    </xdr:from>
    <xdr:ext cx="1102817" cy="172500"/>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247775" y="9172575"/>
          <a:ext cx="1080000" cy="180000"/>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14</xdr:col>
      <xdr:colOff>28575</xdr:colOff>
      <xdr:row>46</xdr:row>
      <xdr:rowOff>180975</xdr:rowOff>
    </xdr:from>
    <xdr:ext cx="591360" cy="172500"/>
    <xdr:sp macro="" textlink="">
      <xdr:nvSpPr>
        <xdr:cNvPr id="19" name="角丸四角形 18">
          <a:extLst>
            <a:ext uri="{FF2B5EF4-FFF2-40B4-BE49-F238E27FC236}">
              <a16:creationId xmlns:a16="http://schemas.microsoft.com/office/drawing/2014/main" id="{00000000-0008-0000-0300-000013000000}"/>
            </a:ext>
          </a:extLst>
        </xdr:cNvPr>
        <xdr:cNvSpPr/>
      </xdr:nvSpPr>
      <xdr:spPr>
        <a:xfrm>
          <a:off x="7086600" y="9172575"/>
          <a:ext cx="576000" cy="180000"/>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15</xdr:col>
      <xdr:colOff>122620</xdr:colOff>
      <xdr:row>39</xdr:row>
      <xdr:rowOff>20741</xdr:rowOff>
    </xdr:from>
    <xdr:to>
      <xdr:col>15</xdr:col>
      <xdr:colOff>2115670</xdr:colOff>
      <xdr:row>43</xdr:row>
      <xdr:rowOff>140907</xdr:rowOff>
    </xdr:to>
    <xdr:sp macro="" textlink="">
      <xdr:nvSpPr>
        <xdr:cNvPr id="20" name="テキスト ボックス 19">
          <a:extLst>
            <a:ext uri="{FF2B5EF4-FFF2-40B4-BE49-F238E27FC236}">
              <a16:creationId xmlns:a16="http://schemas.microsoft.com/office/drawing/2014/main" id="{00000000-0008-0000-0300-000014000000}"/>
            </a:ext>
          </a:extLst>
        </xdr:cNvPr>
        <xdr:cNvSpPr txBox="1"/>
      </xdr:nvSpPr>
      <xdr:spPr>
        <a:xfrm>
          <a:off x="8038455" y="7622812"/>
          <a:ext cx="1993050" cy="837342"/>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400"/>
            </a:lnSpc>
          </a:pPr>
          <a:r>
            <a:rPr kumimoji="1" lang="ja-JP" altLang="en-US" sz="1000">
              <a:latin typeface="Meiryo UI" pitchFamily="50" charset="-128"/>
              <a:ea typeface="Meiryo UI" pitchFamily="50" charset="-128"/>
              <a:cs typeface="Meiryo UI" pitchFamily="50" charset="-128"/>
            </a:rPr>
            <a:t>学位名称は修了当時のものか確認。</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「修士</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」⇌「○○修士」</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「博士</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」⇌「○○博士」</a:t>
          </a:r>
        </a:p>
      </xdr:txBody>
    </xdr:sp>
    <xdr:clientData/>
  </xdr:twoCellAnchor>
  <xdr:twoCellAnchor>
    <xdr:from>
      <xdr:col>15</xdr:col>
      <xdr:colOff>237902</xdr:colOff>
      <xdr:row>41</xdr:row>
      <xdr:rowOff>114496</xdr:rowOff>
    </xdr:from>
    <xdr:to>
      <xdr:col>15</xdr:col>
      <xdr:colOff>2070847</xdr:colOff>
      <xdr:row>43</xdr:row>
      <xdr:rowOff>112547</xdr:rowOff>
    </xdr:to>
    <xdr:sp macro="" textlink="">
      <xdr:nvSpPr>
        <xdr:cNvPr id="21" name="大かっこ 20">
          <a:extLst>
            <a:ext uri="{FF2B5EF4-FFF2-40B4-BE49-F238E27FC236}">
              <a16:creationId xmlns:a16="http://schemas.microsoft.com/office/drawing/2014/main" id="{00000000-0008-0000-0300-000015000000}"/>
            </a:ext>
          </a:extLst>
        </xdr:cNvPr>
        <xdr:cNvSpPr/>
      </xdr:nvSpPr>
      <xdr:spPr bwMode="auto">
        <a:xfrm>
          <a:off x="8153737" y="8075155"/>
          <a:ext cx="1832945" cy="35663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27421</xdr:colOff>
      <xdr:row>39</xdr:row>
      <xdr:rowOff>5099</xdr:rowOff>
    </xdr:from>
    <xdr:to>
      <xdr:col>15</xdr:col>
      <xdr:colOff>243421</xdr:colOff>
      <xdr:row>40</xdr:row>
      <xdr:rowOff>41805</xdr:rowOff>
    </xdr:to>
    <xdr:sp macro="" textlink="">
      <xdr:nvSpPr>
        <xdr:cNvPr id="22" name="円/楕円 21">
          <a:extLst>
            <a:ext uri="{FF2B5EF4-FFF2-40B4-BE49-F238E27FC236}">
              <a16:creationId xmlns:a16="http://schemas.microsoft.com/office/drawing/2014/main" id="{00000000-0008-0000-0300-000016000000}"/>
            </a:ext>
          </a:extLst>
        </xdr:cNvPr>
        <xdr:cNvSpPr/>
      </xdr:nvSpPr>
      <xdr:spPr>
        <a:xfrm>
          <a:off x="7771246" y="8115637"/>
          <a:ext cx="216000" cy="217681"/>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endParaRPr kumimoji="1" lang="ja-JP" altLang="en-US" sz="1100" b="1"/>
        </a:p>
      </xdr:txBody>
    </xdr:sp>
    <xdr:clientData/>
  </xdr:twoCellAnchor>
  <xdr:twoCellAnchor>
    <xdr:from>
      <xdr:col>14</xdr:col>
      <xdr:colOff>324976</xdr:colOff>
      <xdr:row>67</xdr:row>
      <xdr:rowOff>63618</xdr:rowOff>
    </xdr:from>
    <xdr:to>
      <xdr:col>15</xdr:col>
      <xdr:colOff>120885</xdr:colOff>
      <xdr:row>68</xdr:row>
      <xdr:rowOff>116204</xdr:rowOff>
    </xdr:to>
    <xdr:cxnSp macro="">
      <xdr:nvCxnSpPr>
        <xdr:cNvPr id="24" name="直線矢印コネクタ 96">
          <a:extLst>
            <a:ext uri="{FF2B5EF4-FFF2-40B4-BE49-F238E27FC236}">
              <a16:creationId xmlns:a16="http://schemas.microsoft.com/office/drawing/2014/main" id="{00000000-0008-0000-0300-000018000000}"/>
            </a:ext>
          </a:extLst>
        </xdr:cNvPr>
        <xdr:cNvCxnSpPr>
          <a:stCxn id="45" idx="1"/>
          <a:endCxn id="72" idx="0"/>
        </xdr:cNvCxnSpPr>
      </xdr:nvCxnSpPr>
      <xdr:spPr>
        <a:xfrm rot="10800000" flipV="1">
          <a:off x="7459201" y="13874868"/>
          <a:ext cx="443609" cy="233561"/>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83345</xdr:colOff>
      <xdr:row>60</xdr:row>
      <xdr:rowOff>501675</xdr:rowOff>
    </xdr:from>
    <xdr:to>
      <xdr:col>15</xdr:col>
      <xdr:colOff>136959</xdr:colOff>
      <xdr:row>63</xdr:row>
      <xdr:rowOff>70960</xdr:rowOff>
    </xdr:to>
    <xdr:cxnSp macro="">
      <xdr:nvCxnSpPr>
        <xdr:cNvPr id="25" name="直線矢印コネクタ 117">
          <a:extLst>
            <a:ext uri="{FF2B5EF4-FFF2-40B4-BE49-F238E27FC236}">
              <a16:creationId xmlns:a16="http://schemas.microsoft.com/office/drawing/2014/main" id="{00000000-0008-0000-0300-000019000000}"/>
            </a:ext>
          </a:extLst>
        </xdr:cNvPr>
        <xdr:cNvCxnSpPr/>
      </xdr:nvCxnSpPr>
      <xdr:spPr>
        <a:xfrm rot="10800000" flipV="1">
          <a:off x="959645" y="12541275"/>
          <a:ext cx="6959239" cy="57893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50875</xdr:colOff>
      <xdr:row>37</xdr:row>
      <xdr:rowOff>121396</xdr:rowOff>
    </xdr:from>
    <xdr:to>
      <xdr:col>2</xdr:col>
      <xdr:colOff>42758</xdr:colOff>
      <xdr:row>38</xdr:row>
      <xdr:rowOff>158102</xdr:rowOff>
    </xdr:to>
    <xdr:sp macro="" textlink="">
      <xdr:nvSpPr>
        <xdr:cNvPr id="27" name="円/楕円 26">
          <a:extLst>
            <a:ext uri="{FF2B5EF4-FFF2-40B4-BE49-F238E27FC236}">
              <a16:creationId xmlns:a16="http://schemas.microsoft.com/office/drawing/2014/main" id="{00000000-0008-0000-0300-00001B000000}"/>
            </a:ext>
          </a:extLst>
        </xdr:cNvPr>
        <xdr:cNvSpPr/>
      </xdr:nvSpPr>
      <xdr:spPr>
        <a:xfrm>
          <a:off x="353434" y="7842249"/>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endParaRPr kumimoji="1" lang="ja-JP" altLang="en-US" sz="1100" b="1"/>
        </a:p>
      </xdr:txBody>
    </xdr:sp>
    <xdr:clientData/>
  </xdr:twoCellAnchor>
  <xdr:twoCellAnchor>
    <xdr:from>
      <xdr:col>2</xdr:col>
      <xdr:colOff>104512</xdr:colOff>
      <xdr:row>40</xdr:row>
      <xdr:rowOff>47620</xdr:rowOff>
    </xdr:from>
    <xdr:to>
      <xdr:col>10</xdr:col>
      <xdr:colOff>393858</xdr:colOff>
      <xdr:row>43</xdr:row>
      <xdr:rowOff>83077</xdr:rowOff>
    </xdr:to>
    <xdr:sp macro="" textlink="">
      <xdr:nvSpPr>
        <xdr:cNvPr id="28" name="大かっこ 27">
          <a:extLst>
            <a:ext uri="{FF2B5EF4-FFF2-40B4-BE49-F238E27FC236}">
              <a16:creationId xmlns:a16="http://schemas.microsoft.com/office/drawing/2014/main" id="{00000000-0008-0000-0300-00001C000000}"/>
            </a:ext>
          </a:extLst>
        </xdr:cNvPr>
        <xdr:cNvSpPr/>
      </xdr:nvSpPr>
      <xdr:spPr>
        <a:xfrm>
          <a:off x="640293" y="7929558"/>
          <a:ext cx="4298420" cy="571238"/>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11</xdr:col>
      <xdr:colOff>797468</xdr:colOff>
      <xdr:row>57</xdr:row>
      <xdr:rowOff>81723</xdr:rowOff>
    </xdr:from>
    <xdr:to>
      <xdr:col>15</xdr:col>
      <xdr:colOff>126907</xdr:colOff>
      <xdr:row>57</xdr:row>
      <xdr:rowOff>82769</xdr:rowOff>
    </xdr:to>
    <xdr:cxnSp macro="">
      <xdr:nvCxnSpPr>
        <xdr:cNvPr id="29" name="直線矢印コネクタ 96">
          <a:extLst>
            <a:ext uri="{FF2B5EF4-FFF2-40B4-BE49-F238E27FC236}">
              <a16:creationId xmlns:a16="http://schemas.microsoft.com/office/drawing/2014/main" id="{00000000-0008-0000-0300-00001D000000}"/>
            </a:ext>
          </a:extLst>
        </xdr:cNvPr>
        <xdr:cNvCxnSpPr/>
      </xdr:nvCxnSpPr>
      <xdr:spPr>
        <a:xfrm flipH="1" flipV="1">
          <a:off x="6274903" y="11009699"/>
          <a:ext cx="1767839" cy="1046"/>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7144</xdr:colOff>
      <xdr:row>63</xdr:row>
      <xdr:rowOff>70961</xdr:rowOff>
    </xdr:from>
    <xdr:ext cx="666749" cy="231557"/>
    <xdr:sp macro="" textlink="">
      <xdr:nvSpPr>
        <xdr:cNvPr id="31" name="角丸四角形 30">
          <a:extLst>
            <a:ext uri="{FF2B5EF4-FFF2-40B4-BE49-F238E27FC236}">
              <a16:creationId xmlns:a16="http://schemas.microsoft.com/office/drawing/2014/main" id="{00000000-0008-0000-0300-00001F000000}"/>
            </a:ext>
          </a:extLst>
        </xdr:cNvPr>
        <xdr:cNvSpPr/>
      </xdr:nvSpPr>
      <xdr:spPr>
        <a:xfrm>
          <a:off x="540544" y="13120211"/>
          <a:ext cx="666749" cy="231557"/>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14</xdr:col>
      <xdr:colOff>28785</xdr:colOff>
      <xdr:row>62</xdr:row>
      <xdr:rowOff>1</xdr:rowOff>
    </xdr:from>
    <xdr:ext cx="583481" cy="573379"/>
    <xdr:sp macro="" textlink="">
      <xdr:nvSpPr>
        <xdr:cNvPr id="32" name="角丸四角形 31">
          <a:extLst>
            <a:ext uri="{FF2B5EF4-FFF2-40B4-BE49-F238E27FC236}">
              <a16:creationId xmlns:a16="http://schemas.microsoft.com/office/drawing/2014/main" id="{00000000-0008-0000-0300-000020000000}"/>
            </a:ext>
          </a:extLst>
        </xdr:cNvPr>
        <xdr:cNvSpPr/>
      </xdr:nvSpPr>
      <xdr:spPr>
        <a:xfrm>
          <a:off x="7079190" y="12477751"/>
          <a:ext cx="576000" cy="581024"/>
        </a:xfrm>
        <a:prstGeom prst="roundRect">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15</xdr:col>
      <xdr:colOff>122619</xdr:colOff>
      <xdr:row>9</xdr:row>
      <xdr:rowOff>134066</xdr:rowOff>
    </xdr:from>
    <xdr:ext cx="1966158" cy="451406"/>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8038454" y="2079407"/>
          <a:ext cx="1966158" cy="451406"/>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kern="800" baseline="0">
              <a:latin typeface="Meiryo UI" pitchFamily="50" charset="-128"/>
              <a:ea typeface="Meiryo UI" pitchFamily="50" charset="-128"/>
              <a:cs typeface="Meiryo UI" pitchFamily="50" charset="-128"/>
            </a:rPr>
            <a:t>学校長が授業科目を担当している</a:t>
          </a:r>
          <a:r>
            <a:rPr kumimoji="1" lang="ja-JP" altLang="en-US" sz="1000" kern="800" spc="-20" baseline="0">
              <a:latin typeface="Meiryo UI" pitchFamily="50" charset="-128"/>
              <a:ea typeface="Meiryo UI" pitchFamily="50" charset="-128"/>
              <a:cs typeface="Meiryo UI" pitchFamily="50" charset="-128"/>
            </a:rPr>
            <a:t>場合は、すべての項目について記入。</a:t>
          </a:r>
        </a:p>
      </xdr:txBody>
    </xdr:sp>
    <xdr:clientData/>
  </xdr:oneCellAnchor>
  <xdr:oneCellAnchor>
    <xdr:from>
      <xdr:col>15</xdr:col>
      <xdr:colOff>123942</xdr:colOff>
      <xdr:row>29</xdr:row>
      <xdr:rowOff>100676</xdr:rowOff>
    </xdr:from>
    <xdr:ext cx="1972181" cy="451406"/>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922536" y="6184770"/>
          <a:ext cx="1972181" cy="451406"/>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専攻名が記入されている（学部学科名まで）。</a:t>
          </a:r>
          <a:endParaRPr kumimoji="1" lang="en-US" altLang="ja-JP" sz="1000">
            <a:latin typeface="Meiryo UI" pitchFamily="50" charset="-128"/>
            <a:ea typeface="Meiryo UI" pitchFamily="50" charset="-128"/>
            <a:cs typeface="Meiryo UI" pitchFamily="50" charset="-128"/>
          </a:endParaRPr>
        </a:p>
      </xdr:txBody>
    </xdr:sp>
    <xdr:clientData/>
  </xdr:oneCellAnchor>
  <xdr:oneCellAnchor>
    <xdr:from>
      <xdr:col>15</xdr:col>
      <xdr:colOff>116595</xdr:colOff>
      <xdr:row>20</xdr:row>
      <xdr:rowOff>26109</xdr:rowOff>
    </xdr:from>
    <xdr:ext cx="1972182" cy="457882"/>
    <xdr:sp macro="" textlink="">
      <xdr:nvSpPr>
        <xdr:cNvPr id="36" name="テキスト ボックス 35">
          <a:extLst>
            <a:ext uri="{FF2B5EF4-FFF2-40B4-BE49-F238E27FC236}">
              <a16:creationId xmlns:a16="http://schemas.microsoft.com/office/drawing/2014/main" id="{00000000-0008-0000-0300-000024000000}"/>
            </a:ext>
          </a:extLst>
        </xdr:cNvPr>
        <xdr:cNvSpPr txBox="1"/>
      </xdr:nvSpPr>
      <xdr:spPr>
        <a:xfrm>
          <a:off x="8032430" y="4042297"/>
          <a:ext cx="1972182" cy="457882"/>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solidFill>
                <a:srgbClr val="FF0000"/>
              </a:solidFill>
              <a:latin typeface="Meiryo UI" pitchFamily="50" charset="-128"/>
              <a:ea typeface="Meiryo UI" pitchFamily="50" charset="-128"/>
              <a:cs typeface="Meiryo UI" pitchFamily="50" charset="-128"/>
            </a:rPr>
            <a:t>論文博士の場合</a:t>
          </a:r>
          <a:r>
            <a:rPr kumimoji="1" lang="ja-JP" altLang="en-US" sz="1000">
              <a:latin typeface="Meiryo UI" pitchFamily="50" charset="-128"/>
              <a:ea typeface="Meiryo UI" pitchFamily="50" charset="-128"/>
              <a:cs typeface="Meiryo UI" pitchFamily="50" charset="-128"/>
            </a:rPr>
            <a:t>の記載例。修士の書き忘れがないか確認。</a:t>
          </a:r>
        </a:p>
      </xdr:txBody>
    </xdr:sp>
    <xdr:clientData/>
  </xdr:oneCellAnchor>
  <xdr:oneCellAnchor>
    <xdr:from>
      <xdr:col>15</xdr:col>
      <xdr:colOff>100014</xdr:colOff>
      <xdr:row>12</xdr:row>
      <xdr:rowOff>166538</xdr:rowOff>
    </xdr:from>
    <xdr:ext cx="1970833" cy="1169551"/>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8015849" y="2676656"/>
          <a:ext cx="1970833" cy="1169551"/>
        </a:xfrm>
        <a:prstGeom prst="rect">
          <a:avLst/>
        </a:prstGeom>
        <a:solidFill>
          <a:schemeClr val="bg1"/>
        </a:solidFill>
        <a:ln w="127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 各教員が当該専攻で担当する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すべての授業科目を学則等の記</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載順に記入。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複数の教員で担</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当する科目も含む。</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 学修総まとめ科目は、科目名の頭に☆を付すこと。</a:t>
          </a:r>
        </a:p>
      </xdr:txBody>
    </xdr:sp>
    <xdr:clientData/>
  </xdr:oneCellAnchor>
  <xdr:twoCellAnchor>
    <xdr:from>
      <xdr:col>15</xdr:col>
      <xdr:colOff>41063</xdr:colOff>
      <xdr:row>9</xdr:row>
      <xdr:rowOff>69274</xdr:rowOff>
    </xdr:from>
    <xdr:to>
      <xdr:col>15</xdr:col>
      <xdr:colOff>257063</xdr:colOff>
      <xdr:row>10</xdr:row>
      <xdr:rowOff>94774</xdr:rowOff>
    </xdr:to>
    <xdr:sp macro="" textlink="">
      <xdr:nvSpPr>
        <xdr:cNvPr id="39" name="円/楕円 38">
          <a:extLst>
            <a:ext uri="{FF2B5EF4-FFF2-40B4-BE49-F238E27FC236}">
              <a16:creationId xmlns:a16="http://schemas.microsoft.com/office/drawing/2014/main" id="{00000000-0008-0000-0300-000027000000}"/>
            </a:ext>
          </a:extLst>
        </xdr:cNvPr>
        <xdr:cNvSpPr/>
      </xdr:nvSpPr>
      <xdr:spPr>
        <a:xfrm>
          <a:off x="7822988" y="2021899"/>
          <a:ext cx="216000" cy="216000"/>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endParaRPr kumimoji="1" lang="ja-JP" altLang="en-US" sz="1100" b="1"/>
        </a:p>
      </xdr:txBody>
    </xdr:sp>
    <xdr:clientData/>
  </xdr:twoCellAnchor>
  <xdr:twoCellAnchor>
    <xdr:from>
      <xdr:col>15</xdr:col>
      <xdr:colOff>18455</xdr:colOff>
      <xdr:row>19</xdr:row>
      <xdr:rowOff>127175</xdr:rowOff>
    </xdr:from>
    <xdr:to>
      <xdr:col>15</xdr:col>
      <xdr:colOff>235323</xdr:colOff>
      <xdr:row>20</xdr:row>
      <xdr:rowOff>152675</xdr:rowOff>
    </xdr:to>
    <xdr:sp macro="" textlink="">
      <xdr:nvSpPr>
        <xdr:cNvPr id="40" name="円/楕円 39">
          <a:extLst>
            <a:ext uri="{FF2B5EF4-FFF2-40B4-BE49-F238E27FC236}">
              <a16:creationId xmlns:a16="http://schemas.microsoft.com/office/drawing/2014/main" id="{00000000-0008-0000-0300-000028000000}"/>
            </a:ext>
          </a:extLst>
        </xdr:cNvPr>
        <xdr:cNvSpPr/>
      </xdr:nvSpPr>
      <xdr:spPr>
        <a:xfrm>
          <a:off x="7800380" y="3984800"/>
          <a:ext cx="216868"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endParaRPr kumimoji="1" lang="ja-JP" altLang="en-US" sz="1100" b="1"/>
        </a:p>
      </xdr:txBody>
    </xdr:sp>
    <xdr:clientData/>
  </xdr:twoCellAnchor>
  <xdr:twoCellAnchor>
    <xdr:from>
      <xdr:col>15</xdr:col>
      <xdr:colOff>27419</xdr:colOff>
      <xdr:row>12</xdr:row>
      <xdr:rowOff>85806</xdr:rowOff>
    </xdr:from>
    <xdr:to>
      <xdr:col>15</xdr:col>
      <xdr:colOff>243419</xdr:colOff>
      <xdr:row>13</xdr:row>
      <xdr:rowOff>111306</xdr:rowOff>
    </xdr:to>
    <xdr:sp macro="" textlink="">
      <xdr:nvSpPr>
        <xdr:cNvPr id="41" name="円/楕円 40">
          <a:extLst>
            <a:ext uri="{FF2B5EF4-FFF2-40B4-BE49-F238E27FC236}">
              <a16:creationId xmlns:a16="http://schemas.microsoft.com/office/drawing/2014/main" id="{00000000-0008-0000-0300-000029000000}"/>
            </a:ext>
          </a:extLst>
        </xdr:cNvPr>
        <xdr:cNvSpPr/>
      </xdr:nvSpPr>
      <xdr:spPr>
        <a:xfrm>
          <a:off x="7809344" y="260993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endParaRPr kumimoji="1" lang="ja-JP" altLang="en-US" sz="1100" b="1"/>
        </a:p>
      </xdr:txBody>
    </xdr:sp>
    <xdr:clientData/>
  </xdr:twoCellAnchor>
  <xdr:oneCellAnchor>
    <xdr:from>
      <xdr:col>15</xdr:col>
      <xdr:colOff>111918</xdr:colOff>
      <xdr:row>32</xdr:row>
      <xdr:rowOff>172880</xdr:rowOff>
    </xdr:from>
    <xdr:ext cx="1994789" cy="990015"/>
    <xdr:sp macro="" textlink="">
      <xdr:nvSpPr>
        <xdr:cNvPr id="42" name="テキスト ボックス 41">
          <a:extLst>
            <a:ext uri="{FF2B5EF4-FFF2-40B4-BE49-F238E27FC236}">
              <a16:creationId xmlns:a16="http://schemas.microsoft.com/office/drawing/2014/main" id="{00000000-0008-0000-0300-00002A000000}"/>
            </a:ext>
          </a:extLst>
        </xdr:cNvPr>
        <xdr:cNvSpPr txBox="1"/>
      </xdr:nvSpPr>
      <xdr:spPr>
        <a:xfrm>
          <a:off x="8027753" y="6492998"/>
          <a:ext cx="1994789" cy="990015"/>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 修士が上段になっている。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大学名が抜けている。</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課程名の記載がない。</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専攻名が記載されている。</a:t>
          </a:r>
        </a:p>
      </xdr:txBody>
    </xdr:sp>
    <xdr:clientData/>
  </xdr:oneCellAnchor>
  <xdr:twoCellAnchor>
    <xdr:from>
      <xdr:col>15</xdr:col>
      <xdr:colOff>42268</xdr:colOff>
      <xdr:row>32</xdr:row>
      <xdr:rowOff>63616</xdr:rowOff>
    </xdr:from>
    <xdr:to>
      <xdr:col>15</xdr:col>
      <xdr:colOff>258268</xdr:colOff>
      <xdr:row>33</xdr:row>
      <xdr:rowOff>89116</xdr:rowOff>
    </xdr:to>
    <xdr:sp macro="" textlink="">
      <xdr:nvSpPr>
        <xdr:cNvPr id="43" name="円/楕円 42">
          <a:extLst>
            <a:ext uri="{FF2B5EF4-FFF2-40B4-BE49-F238E27FC236}">
              <a16:creationId xmlns:a16="http://schemas.microsoft.com/office/drawing/2014/main" id="{00000000-0008-0000-0300-00002B000000}"/>
            </a:ext>
          </a:extLst>
        </xdr:cNvPr>
        <xdr:cNvSpPr/>
      </xdr:nvSpPr>
      <xdr:spPr>
        <a:xfrm>
          <a:off x="7841562" y="6854381"/>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endParaRPr kumimoji="1" lang="ja-JP" altLang="en-US" sz="1100" b="1"/>
        </a:p>
      </xdr:txBody>
    </xdr:sp>
    <xdr:clientData/>
  </xdr:twoCellAnchor>
  <xdr:oneCellAnchor>
    <xdr:from>
      <xdr:col>15</xdr:col>
      <xdr:colOff>95724</xdr:colOff>
      <xdr:row>60</xdr:row>
      <xdr:rowOff>484487</xdr:rowOff>
    </xdr:from>
    <xdr:ext cx="1993053" cy="637419"/>
    <xdr:sp macro="" textlink="">
      <xdr:nvSpPr>
        <xdr:cNvPr id="44" name="テキスト ボックス 43">
          <a:extLst>
            <a:ext uri="{FF2B5EF4-FFF2-40B4-BE49-F238E27FC236}">
              <a16:creationId xmlns:a16="http://schemas.microsoft.com/office/drawing/2014/main" id="{00000000-0008-0000-0300-00002C000000}"/>
            </a:ext>
          </a:extLst>
        </xdr:cNvPr>
        <xdr:cNvSpPr txBox="1"/>
      </xdr:nvSpPr>
      <xdr:spPr>
        <a:xfrm>
          <a:off x="8011559" y="11977240"/>
          <a:ext cx="1993053" cy="637419"/>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教員が所属する</a:t>
          </a:r>
          <a:r>
            <a:rPr kumimoji="1" lang="en-US" altLang="ja-JP" sz="1000">
              <a:latin typeface="Meiryo UI" pitchFamily="50" charset="-128"/>
              <a:ea typeface="Meiryo UI" pitchFamily="50" charset="-128"/>
              <a:cs typeface="Meiryo UI" pitchFamily="50" charset="-128"/>
            </a:rPr>
            <a:t>4</a:t>
          </a:r>
          <a:r>
            <a:rPr kumimoji="1" lang="ja-JP" altLang="en-US" sz="1000">
              <a:latin typeface="Meiryo UI" pitchFamily="50" charset="-128"/>
              <a:ea typeface="Meiryo UI" pitchFamily="50" charset="-128"/>
              <a:cs typeface="Meiryo UI" pitchFamily="50" charset="-128"/>
            </a:rPr>
            <a:t>年制大学と専攻科を設置している学校とが同一法人である場合も「兼任」の取扱い。</a:t>
          </a:r>
        </a:p>
      </xdr:txBody>
    </xdr:sp>
    <xdr:clientData/>
  </xdr:oneCellAnchor>
  <xdr:oneCellAnchor>
    <xdr:from>
      <xdr:col>15</xdr:col>
      <xdr:colOff>120884</xdr:colOff>
      <xdr:row>65</xdr:row>
      <xdr:rowOff>143542</xdr:rowOff>
    </xdr:from>
    <xdr:ext cx="1976858" cy="602153"/>
    <xdr:sp macro="" textlink="">
      <xdr:nvSpPr>
        <xdr:cNvPr id="45" name="テキスト ボックス 44">
          <a:extLst>
            <a:ext uri="{FF2B5EF4-FFF2-40B4-BE49-F238E27FC236}">
              <a16:creationId xmlns:a16="http://schemas.microsoft.com/office/drawing/2014/main" id="{00000000-0008-0000-0300-00002D000000}"/>
            </a:ext>
          </a:extLst>
        </xdr:cNvPr>
        <xdr:cNvSpPr txBox="1"/>
      </xdr:nvSpPr>
      <xdr:spPr>
        <a:xfrm>
          <a:off x="8036719" y="13016860"/>
          <a:ext cx="1976858" cy="602153"/>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常勤職に就いていない場合は、「－」を記入。</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非常勤職の職名等を記入しない。</a:t>
          </a:r>
          <a:r>
            <a:rPr kumimoji="1" lang="en-US" altLang="ja-JP" sz="1000">
              <a:latin typeface="Meiryo UI" pitchFamily="50" charset="-128"/>
              <a:ea typeface="Meiryo UI" pitchFamily="50" charset="-128"/>
              <a:cs typeface="Meiryo UI" pitchFamily="50" charset="-128"/>
            </a:rPr>
            <a:t>)</a:t>
          </a:r>
        </a:p>
      </xdr:txBody>
    </xdr:sp>
    <xdr:clientData/>
  </xdr:oneCellAnchor>
  <xdr:oneCellAnchor>
    <xdr:from>
      <xdr:col>15</xdr:col>
      <xdr:colOff>137467</xdr:colOff>
      <xdr:row>73</xdr:row>
      <xdr:rowOff>39533</xdr:rowOff>
    </xdr:from>
    <xdr:ext cx="1948228" cy="961994"/>
    <xdr:sp macro="" textlink="">
      <xdr:nvSpPr>
        <xdr:cNvPr id="46" name="テキスト ボックス 45">
          <a:extLst>
            <a:ext uri="{FF2B5EF4-FFF2-40B4-BE49-F238E27FC236}">
              <a16:creationId xmlns:a16="http://schemas.microsoft.com/office/drawing/2014/main" id="{00000000-0008-0000-0300-00002E000000}"/>
            </a:ext>
          </a:extLst>
        </xdr:cNvPr>
        <xdr:cNvSpPr txBox="1"/>
      </xdr:nvSpPr>
      <xdr:spPr>
        <a:xfrm>
          <a:off x="7936061" y="14731846"/>
          <a:ext cx="1948228" cy="961994"/>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専任教員としての教歴のみをカウントする</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合算してから、１年未満の経歴について教歴に計上しない</a:t>
          </a:r>
          <a:r>
            <a:rPr kumimoji="1" lang="en-US" altLang="ja-JP" sz="1000">
              <a:latin typeface="Meiryo UI" pitchFamily="50" charset="-128"/>
              <a:ea typeface="Meiryo UI" pitchFamily="50" charset="-128"/>
              <a:cs typeface="Meiryo UI" pitchFamily="50" charset="-128"/>
            </a:rPr>
            <a:t>)</a:t>
          </a:r>
        </a:p>
        <a:p>
          <a:pPr>
            <a:lnSpc>
              <a:spcPts val="1300"/>
            </a:lnSpc>
          </a:pPr>
          <a:r>
            <a:rPr kumimoji="1" lang="ja-JP" altLang="en-US" sz="1000">
              <a:latin typeface="Meiryo UI" pitchFamily="50" charset="-128"/>
              <a:ea typeface="Meiryo UI" pitchFamily="50" charset="-128"/>
              <a:cs typeface="Meiryo UI" pitchFamily="50" charset="-128"/>
            </a:rPr>
            <a:t>➔</a:t>
          </a:r>
          <a:r>
            <a:rPr kumimoji="1" lang="ja-JP" altLang="en-US" sz="600">
              <a:latin typeface="Meiryo UI" pitchFamily="50" charset="-128"/>
              <a:ea typeface="Meiryo UI" pitchFamily="50" charset="-128"/>
              <a:cs typeface="Meiryo UI" pitchFamily="50" charset="-128"/>
            </a:rPr>
            <a:t> </a:t>
          </a:r>
          <a:r>
            <a:rPr kumimoji="1" lang="ja-JP" altLang="en-US" sz="1000" spc="-20" baseline="0">
              <a:latin typeface="Meiryo UI" pitchFamily="50" charset="-128"/>
              <a:ea typeface="Meiryo UI" pitchFamily="50" charset="-128"/>
              <a:cs typeface="Meiryo UI" pitchFamily="50" charset="-128"/>
            </a:rPr>
            <a:t>一般企業出身の非常勤講師等は、教歴</a:t>
          </a:r>
          <a:r>
            <a:rPr kumimoji="1" lang="en-US" altLang="ja-JP" sz="1000" spc="-20" baseline="0">
              <a:latin typeface="Meiryo UI" pitchFamily="50" charset="-128"/>
              <a:ea typeface="Meiryo UI" pitchFamily="50" charset="-128"/>
              <a:cs typeface="Meiryo UI" pitchFamily="50" charset="-128"/>
            </a:rPr>
            <a:t>｢0</a:t>
          </a:r>
          <a:r>
            <a:rPr kumimoji="1" lang="ja-JP" altLang="en-US" sz="1000" spc="-20" baseline="0">
              <a:latin typeface="Meiryo UI" pitchFamily="50" charset="-128"/>
              <a:ea typeface="Meiryo UI" pitchFamily="50" charset="-128"/>
              <a:cs typeface="Meiryo UI" pitchFamily="50" charset="-128"/>
            </a:rPr>
            <a:t>年</a:t>
          </a:r>
          <a:r>
            <a:rPr kumimoji="1" lang="en-US" altLang="ja-JP" sz="1000" spc="-20" baseline="0">
              <a:latin typeface="Meiryo UI" pitchFamily="50" charset="-128"/>
              <a:ea typeface="Meiryo UI" pitchFamily="50" charset="-128"/>
              <a:cs typeface="Meiryo UI" pitchFamily="50" charset="-128"/>
            </a:rPr>
            <a:t>｣</a:t>
          </a:r>
          <a:r>
            <a:rPr kumimoji="1" lang="ja-JP" altLang="en-US" sz="1000" spc="-20" baseline="0">
              <a:latin typeface="Meiryo UI" pitchFamily="50" charset="-128"/>
              <a:ea typeface="Meiryo UI" pitchFamily="50" charset="-128"/>
              <a:cs typeface="Meiryo UI" pitchFamily="50" charset="-128"/>
            </a:rPr>
            <a:t>となる場合もあり。</a:t>
          </a:r>
        </a:p>
      </xdr:txBody>
    </xdr:sp>
    <xdr:clientData/>
  </xdr:oneCellAnchor>
  <xdr:oneCellAnchor>
    <xdr:from>
      <xdr:col>15</xdr:col>
      <xdr:colOff>122621</xdr:colOff>
      <xdr:row>69</xdr:row>
      <xdr:rowOff>151420</xdr:rowOff>
    </xdr:from>
    <xdr:ext cx="1972879" cy="435440"/>
    <xdr:sp macro="" textlink="">
      <xdr:nvSpPr>
        <xdr:cNvPr id="47" name="テキスト ボックス 46">
          <a:extLst>
            <a:ext uri="{FF2B5EF4-FFF2-40B4-BE49-F238E27FC236}">
              <a16:creationId xmlns:a16="http://schemas.microsoft.com/office/drawing/2014/main" id="{00000000-0008-0000-0300-00002F000000}"/>
            </a:ext>
          </a:extLst>
        </xdr:cNvPr>
        <xdr:cNvSpPr txBox="1"/>
      </xdr:nvSpPr>
      <xdr:spPr>
        <a:xfrm>
          <a:off x="7921215" y="14272233"/>
          <a:ext cx="1972879" cy="435440"/>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教職以外の職名についても、職名、地位等まで記入。</a:t>
          </a:r>
        </a:p>
      </xdr:txBody>
    </xdr:sp>
    <xdr:clientData/>
  </xdr:oneCellAnchor>
  <xdr:twoCellAnchor>
    <xdr:from>
      <xdr:col>15</xdr:col>
      <xdr:colOff>45348</xdr:colOff>
      <xdr:row>72</xdr:row>
      <xdr:rowOff>163319</xdr:rowOff>
    </xdr:from>
    <xdr:to>
      <xdr:col>15</xdr:col>
      <xdr:colOff>261348</xdr:colOff>
      <xdr:row>74</xdr:row>
      <xdr:rowOff>17369</xdr:rowOff>
    </xdr:to>
    <xdr:sp macro="" textlink="">
      <xdr:nvSpPr>
        <xdr:cNvPr id="48" name="円/楕円 47">
          <a:extLst>
            <a:ext uri="{FF2B5EF4-FFF2-40B4-BE49-F238E27FC236}">
              <a16:creationId xmlns:a16="http://schemas.microsoft.com/office/drawing/2014/main" id="{00000000-0008-0000-0300-000030000000}"/>
            </a:ext>
          </a:extLst>
        </xdr:cNvPr>
        <xdr:cNvSpPr/>
      </xdr:nvSpPr>
      <xdr:spPr>
        <a:xfrm>
          <a:off x="7827273" y="1487944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endParaRPr kumimoji="1" lang="ja-JP" altLang="en-US" sz="1100" b="1"/>
        </a:p>
      </xdr:txBody>
    </xdr:sp>
    <xdr:clientData/>
  </xdr:twoCellAnchor>
  <xdr:twoCellAnchor>
    <xdr:from>
      <xdr:col>15</xdr:col>
      <xdr:colOff>51233</xdr:colOff>
      <xdr:row>60</xdr:row>
      <xdr:rowOff>393676</xdr:rowOff>
    </xdr:from>
    <xdr:to>
      <xdr:col>15</xdr:col>
      <xdr:colOff>267233</xdr:colOff>
      <xdr:row>60</xdr:row>
      <xdr:rowOff>609676</xdr:rowOff>
    </xdr:to>
    <xdr:sp macro="" textlink="">
      <xdr:nvSpPr>
        <xdr:cNvPr id="51" name="円/楕円 50">
          <a:extLst>
            <a:ext uri="{FF2B5EF4-FFF2-40B4-BE49-F238E27FC236}">
              <a16:creationId xmlns:a16="http://schemas.microsoft.com/office/drawing/2014/main" id="{00000000-0008-0000-0300-000033000000}"/>
            </a:ext>
          </a:extLst>
        </xdr:cNvPr>
        <xdr:cNvSpPr/>
      </xdr:nvSpPr>
      <xdr:spPr>
        <a:xfrm>
          <a:off x="7850527" y="1239517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endParaRPr kumimoji="1" lang="ja-JP" altLang="en-US" sz="1100" b="1"/>
        </a:p>
      </xdr:txBody>
    </xdr:sp>
    <xdr:clientData/>
  </xdr:twoCellAnchor>
  <xdr:twoCellAnchor>
    <xdr:from>
      <xdr:col>6</xdr:col>
      <xdr:colOff>98713</xdr:colOff>
      <xdr:row>35</xdr:row>
      <xdr:rowOff>95251</xdr:rowOff>
    </xdr:from>
    <xdr:to>
      <xdr:col>8</xdr:col>
      <xdr:colOff>0</xdr:colOff>
      <xdr:row>38</xdr:row>
      <xdr:rowOff>41460</xdr:rowOff>
    </xdr:to>
    <xdr:cxnSp macro="">
      <xdr:nvCxnSpPr>
        <xdr:cNvPr id="52" name="直線矢印コネクタ 156">
          <a:extLst>
            <a:ext uri="{FF2B5EF4-FFF2-40B4-BE49-F238E27FC236}">
              <a16:creationId xmlns:a16="http://schemas.microsoft.com/office/drawing/2014/main" id="{00000000-0008-0000-0300-000034000000}"/>
            </a:ext>
          </a:extLst>
        </xdr:cNvPr>
        <xdr:cNvCxnSpPr>
          <a:stCxn id="3" idx="0"/>
          <a:endCxn id="55" idx="2"/>
        </xdr:cNvCxnSpPr>
      </xdr:nvCxnSpPr>
      <xdr:spPr>
        <a:xfrm rot="5400000" flipH="1" flipV="1">
          <a:off x="3333428" y="7125124"/>
          <a:ext cx="506504" cy="1417816"/>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98712</xdr:colOff>
      <xdr:row>43</xdr:row>
      <xdr:rowOff>146966</xdr:rowOff>
    </xdr:from>
    <xdr:to>
      <xdr:col>8</xdr:col>
      <xdr:colOff>0</xdr:colOff>
      <xdr:row>47</xdr:row>
      <xdr:rowOff>97491</xdr:rowOff>
    </xdr:to>
    <xdr:cxnSp macro="">
      <xdr:nvCxnSpPr>
        <xdr:cNvPr id="53" name="直線矢印コネクタ 156">
          <a:extLst>
            <a:ext uri="{FF2B5EF4-FFF2-40B4-BE49-F238E27FC236}">
              <a16:creationId xmlns:a16="http://schemas.microsoft.com/office/drawing/2014/main" id="{00000000-0008-0000-0300-000035000000}"/>
            </a:ext>
          </a:extLst>
        </xdr:cNvPr>
        <xdr:cNvCxnSpPr>
          <a:stCxn id="3" idx="2"/>
          <a:endCxn id="54" idx="2"/>
        </xdr:cNvCxnSpPr>
      </xdr:nvCxnSpPr>
      <xdr:spPr>
        <a:xfrm rot="16200000" flipH="1">
          <a:off x="3234153" y="8770231"/>
          <a:ext cx="705054" cy="1417817"/>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1</xdr:colOff>
      <xdr:row>47</xdr:row>
      <xdr:rowOff>2240</xdr:rowOff>
    </xdr:from>
    <xdr:ext cx="263984" cy="190501"/>
    <xdr:sp macro="" textlink="">
      <xdr:nvSpPr>
        <xdr:cNvPr id="54" name="円/楕円 53">
          <a:extLst>
            <a:ext uri="{FF2B5EF4-FFF2-40B4-BE49-F238E27FC236}">
              <a16:creationId xmlns:a16="http://schemas.microsoft.com/office/drawing/2014/main" id="{00000000-0008-0000-0300-000036000000}"/>
            </a:ext>
          </a:extLst>
        </xdr:cNvPr>
        <xdr:cNvSpPr/>
      </xdr:nvSpPr>
      <xdr:spPr>
        <a:xfrm>
          <a:off x="4295589" y="9736416"/>
          <a:ext cx="263984"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8</xdr:col>
      <xdr:colOff>0</xdr:colOff>
      <xdr:row>35</xdr:row>
      <xdr:rowOff>0</xdr:rowOff>
    </xdr:from>
    <xdr:ext cx="263984" cy="190501"/>
    <xdr:sp macro="" textlink="">
      <xdr:nvSpPr>
        <xdr:cNvPr id="55" name="円/楕円 54">
          <a:extLst>
            <a:ext uri="{FF2B5EF4-FFF2-40B4-BE49-F238E27FC236}">
              <a16:creationId xmlns:a16="http://schemas.microsoft.com/office/drawing/2014/main" id="{00000000-0008-0000-0300-000037000000}"/>
            </a:ext>
          </a:extLst>
        </xdr:cNvPr>
        <xdr:cNvSpPr/>
      </xdr:nvSpPr>
      <xdr:spPr>
        <a:xfrm>
          <a:off x="4143375" y="7000875"/>
          <a:ext cx="256442"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1</xdr:col>
      <xdr:colOff>47625</xdr:colOff>
      <xdr:row>16</xdr:row>
      <xdr:rowOff>19050</xdr:rowOff>
    </xdr:from>
    <xdr:to>
      <xdr:col>14</xdr:col>
      <xdr:colOff>621147</xdr:colOff>
      <xdr:row>16</xdr:row>
      <xdr:rowOff>169769</xdr:rowOff>
    </xdr:to>
    <xdr:sp macro="" textlink="">
      <xdr:nvSpPr>
        <xdr:cNvPr id="57" name="角丸四角形 56">
          <a:extLst>
            <a:ext uri="{FF2B5EF4-FFF2-40B4-BE49-F238E27FC236}">
              <a16:creationId xmlns:a16="http://schemas.microsoft.com/office/drawing/2014/main" id="{00000000-0008-0000-0300-000039000000}"/>
            </a:ext>
          </a:extLst>
        </xdr:cNvPr>
        <xdr:cNvSpPr/>
      </xdr:nvSpPr>
      <xdr:spPr>
        <a:xfrm>
          <a:off x="352425" y="3305175"/>
          <a:ext cx="7402947" cy="150719"/>
        </a:xfrm>
        <a:prstGeom prst="roundRect">
          <a:avLst/>
        </a:prstGeom>
        <a:solidFill>
          <a:schemeClr val="bg1"/>
        </a:solidFill>
        <a:ln w="1270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kumimoji="1" lang="ja-JP" altLang="en-US" sz="1200" b="1">
              <a:solidFill>
                <a:srgbClr val="FF0000"/>
              </a:solidFill>
              <a:latin typeface="Meiryo UI" pitchFamily="50" charset="-128"/>
              <a:ea typeface="Meiryo UI" pitchFamily="50" charset="-128"/>
              <a:cs typeface="Meiryo UI" pitchFamily="50" charset="-128"/>
            </a:rPr>
            <a:t>一　行　空　け　る</a:t>
          </a:r>
        </a:p>
      </xdr:txBody>
    </xdr:sp>
    <xdr:clientData/>
  </xdr:twoCellAnchor>
  <xdr:twoCellAnchor>
    <xdr:from>
      <xdr:col>15</xdr:col>
      <xdr:colOff>242664</xdr:colOff>
      <xdr:row>49</xdr:row>
      <xdr:rowOff>78526</xdr:rowOff>
    </xdr:from>
    <xdr:to>
      <xdr:col>15</xdr:col>
      <xdr:colOff>2074393</xdr:colOff>
      <xdr:row>52</xdr:row>
      <xdr:rowOff>114246</xdr:rowOff>
    </xdr:to>
    <xdr:sp macro="" textlink="">
      <xdr:nvSpPr>
        <xdr:cNvPr id="59" name="大かっこ 58">
          <a:extLst>
            <a:ext uri="{FF2B5EF4-FFF2-40B4-BE49-F238E27FC236}">
              <a16:creationId xmlns:a16="http://schemas.microsoft.com/office/drawing/2014/main" id="{00000000-0008-0000-0300-00003B000000}"/>
            </a:ext>
          </a:extLst>
        </xdr:cNvPr>
        <xdr:cNvSpPr/>
      </xdr:nvSpPr>
      <xdr:spPr bwMode="auto">
        <a:xfrm>
          <a:off x="8158499" y="9500432"/>
          <a:ext cx="1831729" cy="600496"/>
        </a:xfrm>
        <a:prstGeom prst="bracketPair">
          <a:avLst>
            <a:gd name="adj" fmla="val 9091"/>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oneCellAnchor>
    <xdr:from>
      <xdr:col>15</xdr:col>
      <xdr:colOff>117944</xdr:colOff>
      <xdr:row>56</xdr:row>
      <xdr:rowOff>45540</xdr:rowOff>
    </xdr:from>
    <xdr:ext cx="1997728" cy="630942"/>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8033779" y="10785258"/>
          <a:ext cx="1997728" cy="630942"/>
        </a:xfrm>
        <a:prstGeom prst="rect">
          <a:avLst/>
        </a:prstGeom>
        <a:solidFill>
          <a:schemeClr val="bg1"/>
        </a:solidFill>
        <a:ln w="12700" cmpd="sng">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「博士課程単位取得満期退学」は記載しない。</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様式第７号とは異なるので注意）</a:t>
          </a:r>
        </a:p>
      </xdr:txBody>
    </xdr:sp>
    <xdr:clientData/>
  </xdr:oneCellAnchor>
  <xdr:twoCellAnchor>
    <xdr:from>
      <xdr:col>15</xdr:col>
      <xdr:colOff>30359</xdr:colOff>
      <xdr:row>56</xdr:row>
      <xdr:rowOff>16926</xdr:rowOff>
    </xdr:from>
    <xdr:to>
      <xdr:col>15</xdr:col>
      <xdr:colOff>246359</xdr:colOff>
      <xdr:row>57</xdr:row>
      <xdr:rowOff>42427</xdr:rowOff>
    </xdr:to>
    <xdr:sp macro="" textlink="">
      <xdr:nvSpPr>
        <xdr:cNvPr id="62" name="円/楕円 61">
          <a:extLst>
            <a:ext uri="{FF2B5EF4-FFF2-40B4-BE49-F238E27FC236}">
              <a16:creationId xmlns:a16="http://schemas.microsoft.com/office/drawing/2014/main" id="{00000000-0008-0000-0300-00003E000000}"/>
            </a:ext>
          </a:extLst>
        </xdr:cNvPr>
        <xdr:cNvSpPr/>
      </xdr:nvSpPr>
      <xdr:spPr>
        <a:xfrm>
          <a:off x="7829653" y="11256426"/>
          <a:ext cx="216000" cy="216001"/>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endParaRPr kumimoji="1" lang="ja-JP" altLang="en-US" sz="1100" b="1"/>
        </a:p>
      </xdr:txBody>
    </xdr:sp>
    <xdr:clientData/>
  </xdr:twoCellAnchor>
  <xdr:oneCellAnchor>
    <xdr:from>
      <xdr:col>14</xdr:col>
      <xdr:colOff>340659</xdr:colOff>
      <xdr:row>0</xdr:row>
      <xdr:rowOff>44684</xdr:rowOff>
    </xdr:from>
    <xdr:ext cx="2451198" cy="1759456"/>
    <xdr:sp macro="" textlink="">
      <xdr:nvSpPr>
        <xdr:cNvPr id="63" name="正方形/長方形 62">
          <a:extLst>
            <a:ext uri="{FF2B5EF4-FFF2-40B4-BE49-F238E27FC236}">
              <a16:creationId xmlns:a16="http://schemas.microsoft.com/office/drawing/2014/main" id="{00000000-0008-0000-0300-00003F000000}"/>
            </a:ext>
          </a:extLst>
        </xdr:cNvPr>
        <xdr:cNvSpPr/>
      </xdr:nvSpPr>
      <xdr:spPr>
        <a:xfrm>
          <a:off x="7593106" y="44684"/>
          <a:ext cx="2451198" cy="1759456"/>
        </a:xfrm>
        <a:prstGeom prst="rect">
          <a:avLst/>
        </a:prstGeom>
        <a:solidFill>
          <a:schemeClr val="bg1"/>
        </a:solidFill>
        <a:ln w="2540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000" b="1">
              <a:solidFill>
                <a:srgbClr val="FF0000"/>
              </a:solidFill>
              <a:latin typeface="Meiryo UI" pitchFamily="50" charset="-128"/>
              <a:ea typeface="Meiryo UI" pitchFamily="50" charset="-128"/>
              <a:cs typeface="Meiryo UI" pitchFamily="50" charset="-128"/>
            </a:rPr>
            <a:t>他の様式等との整合性を確認</a:t>
          </a:r>
          <a:endParaRPr kumimoji="1" lang="en-US" altLang="ja-JP" sz="1000" b="1">
            <a:solidFill>
              <a:srgbClr val="FF0000"/>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050">
              <a:solidFill>
                <a:schemeClr val="tx1"/>
              </a:solidFill>
              <a:latin typeface="Meiryo UI" pitchFamily="50" charset="-128"/>
              <a:ea typeface="Meiryo UI" pitchFamily="50" charset="-128"/>
              <a:cs typeface="Meiryo UI" pitchFamily="50" charset="-128"/>
            </a:rPr>
            <a:t>＜講義要目＞</a:t>
          </a:r>
          <a:endParaRPr kumimoji="1" lang="en-US" altLang="ja-JP" sz="105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050">
              <a:solidFill>
                <a:schemeClr val="tx1"/>
              </a:solidFill>
              <a:latin typeface="Meiryo UI" pitchFamily="50" charset="-128"/>
              <a:ea typeface="Meiryo UI" pitchFamily="50" charset="-128"/>
              <a:cs typeface="Meiryo UI" pitchFamily="50" charset="-128"/>
            </a:rPr>
            <a:t>・講義、演習、実験・実習の区分</a:t>
          </a:r>
          <a:endParaRPr kumimoji="1" lang="en-US" altLang="ja-JP" sz="105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050">
              <a:solidFill>
                <a:schemeClr val="tx1"/>
              </a:solidFill>
              <a:latin typeface="Meiryo UI" pitchFamily="50" charset="-128"/>
              <a:ea typeface="Meiryo UI" pitchFamily="50" charset="-128"/>
              <a:cs typeface="Meiryo UI" pitchFamily="50" charset="-128"/>
            </a:rPr>
            <a:t>＜第７号＞</a:t>
          </a:r>
          <a:endParaRPr kumimoji="1" lang="en-US" altLang="ja-JP" sz="105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050">
              <a:solidFill>
                <a:schemeClr val="tx1"/>
              </a:solidFill>
              <a:latin typeface="Meiryo UI" pitchFamily="50" charset="-128"/>
              <a:ea typeface="Meiryo UI" pitchFamily="50" charset="-128"/>
              <a:cs typeface="Meiryo UI" pitchFamily="50" charset="-128"/>
            </a:rPr>
            <a:t>・年齢</a:t>
          </a:r>
          <a:r>
            <a:rPr kumimoji="1" lang="ja-JP" altLang="en-US" sz="900">
              <a:solidFill>
                <a:schemeClr val="tx1"/>
              </a:solidFill>
              <a:latin typeface="Meiryo UI" pitchFamily="50" charset="-128"/>
              <a:ea typeface="Meiryo UI" pitchFamily="50" charset="-128"/>
              <a:cs typeface="Meiryo UI" pitchFamily="50" charset="-128"/>
            </a:rPr>
            <a:t>：</a:t>
          </a:r>
          <a:r>
            <a:rPr kumimoji="1" lang="ja-JP" altLang="en-US" sz="1050">
              <a:solidFill>
                <a:schemeClr val="tx1"/>
              </a:solidFill>
              <a:latin typeface="Meiryo UI" pitchFamily="50" charset="-128"/>
              <a:ea typeface="Meiryo UI" pitchFamily="50" charset="-128"/>
              <a:cs typeface="Meiryo UI" pitchFamily="50" charset="-128"/>
            </a:rPr>
            <a:t>審査実施年度の</a:t>
          </a:r>
          <a:r>
            <a:rPr kumimoji="1" lang="en-US" altLang="ja-JP" sz="1050">
              <a:solidFill>
                <a:schemeClr val="tx1"/>
              </a:solidFill>
              <a:latin typeface="Meiryo UI" pitchFamily="50" charset="-128"/>
              <a:ea typeface="Meiryo UI" pitchFamily="50" charset="-128"/>
              <a:cs typeface="Meiryo UI" pitchFamily="50" charset="-128"/>
            </a:rPr>
            <a:t>5/1</a:t>
          </a:r>
          <a:r>
            <a:rPr kumimoji="1" lang="ja-JP" altLang="en-US" sz="1050">
              <a:solidFill>
                <a:schemeClr val="tx1"/>
              </a:solidFill>
              <a:latin typeface="Meiryo UI" pitchFamily="50" charset="-128"/>
              <a:ea typeface="Meiryo UI" pitchFamily="50" charset="-128"/>
              <a:cs typeface="Meiryo UI" pitchFamily="50" charset="-128"/>
            </a:rPr>
            <a:t>現在</a:t>
          </a:r>
          <a:endParaRPr kumimoji="1" lang="en-US" altLang="ja-JP" sz="105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050">
              <a:solidFill>
                <a:schemeClr val="tx1"/>
              </a:solidFill>
              <a:latin typeface="Meiryo UI" pitchFamily="50" charset="-128"/>
              <a:ea typeface="Meiryo UI" pitchFamily="50" charset="-128"/>
              <a:cs typeface="Meiryo UI" pitchFamily="50" charset="-128"/>
            </a:rPr>
            <a:t>・学歴等</a:t>
          </a:r>
          <a:r>
            <a:rPr kumimoji="1" lang="ja-JP" altLang="ja-JP" sz="1050">
              <a:solidFill>
                <a:schemeClr val="tx1"/>
              </a:solidFill>
              <a:latin typeface="Meiryo UI" pitchFamily="50" charset="-128"/>
              <a:ea typeface="Meiryo UI" pitchFamily="50" charset="-128"/>
              <a:cs typeface="Meiryo UI" pitchFamily="50" charset="-128"/>
            </a:rPr>
            <a:t> ⇌ </a:t>
          </a:r>
          <a:r>
            <a:rPr kumimoji="1" lang="ja-JP" altLang="en-US" sz="1050">
              <a:solidFill>
                <a:schemeClr val="tx1"/>
              </a:solidFill>
              <a:latin typeface="Meiryo UI" pitchFamily="50" charset="-128"/>
              <a:ea typeface="Meiryo UI" pitchFamily="50" charset="-128"/>
              <a:cs typeface="Meiryo UI" pitchFamily="50" charset="-128"/>
            </a:rPr>
            <a:t>第７号の「学歴」</a:t>
          </a:r>
          <a:endParaRPr kumimoji="1" lang="en-US" altLang="ja-JP" sz="105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050">
              <a:solidFill>
                <a:schemeClr val="tx1"/>
              </a:solidFill>
              <a:latin typeface="Meiryo UI" pitchFamily="50" charset="-128"/>
              <a:ea typeface="Meiryo UI" pitchFamily="50" charset="-128"/>
              <a:cs typeface="Meiryo UI" pitchFamily="50" charset="-128"/>
            </a:rPr>
            <a:t>・教歴</a:t>
          </a:r>
          <a:r>
            <a:rPr kumimoji="1" lang="en-US" altLang="ja-JP" sz="1050">
              <a:solidFill>
                <a:schemeClr val="tx1"/>
              </a:solidFill>
              <a:latin typeface="Meiryo UI" pitchFamily="50" charset="-128"/>
              <a:ea typeface="Meiryo UI" pitchFamily="50" charset="-128"/>
              <a:cs typeface="Meiryo UI" pitchFamily="50" charset="-128"/>
            </a:rPr>
            <a:t>, </a:t>
          </a:r>
          <a:r>
            <a:rPr kumimoji="1" lang="ja-JP" altLang="en-US" sz="1050">
              <a:solidFill>
                <a:schemeClr val="tx1"/>
              </a:solidFill>
              <a:latin typeface="Meiryo UI" pitchFamily="50" charset="-128"/>
              <a:ea typeface="Meiryo UI" pitchFamily="50" charset="-128"/>
              <a:cs typeface="Meiryo UI" pitchFamily="50" charset="-128"/>
            </a:rPr>
            <a:t>現職</a:t>
          </a:r>
          <a:r>
            <a:rPr kumimoji="1" lang="ja-JP" altLang="en-US" sz="1050" noProof="0">
              <a:solidFill>
                <a:schemeClr val="tx1"/>
              </a:solidFill>
              <a:latin typeface="Meiryo UI" pitchFamily="50" charset="-128"/>
              <a:ea typeface="Meiryo UI" pitchFamily="50" charset="-128"/>
              <a:cs typeface="Meiryo UI" pitchFamily="50" charset="-128"/>
            </a:rPr>
            <a:t> ⇌ </a:t>
          </a:r>
          <a:r>
            <a:rPr kumimoji="1" lang="ja-JP" altLang="en-US" sz="1050">
              <a:solidFill>
                <a:schemeClr val="tx1"/>
              </a:solidFill>
              <a:latin typeface="Meiryo UI" pitchFamily="50" charset="-128"/>
              <a:ea typeface="Meiryo UI" pitchFamily="50" charset="-128"/>
              <a:cs typeface="Meiryo UI" pitchFamily="50" charset="-128"/>
            </a:rPr>
            <a:t>第７号の</a:t>
          </a:r>
          <a:r>
            <a:rPr kumimoji="1" lang="en-US" altLang="ja-JP" sz="1050">
              <a:solidFill>
                <a:schemeClr val="tx1"/>
              </a:solidFill>
              <a:latin typeface="Meiryo UI" pitchFamily="50" charset="-128"/>
              <a:ea typeface="Meiryo UI" pitchFamily="50" charset="-128"/>
              <a:cs typeface="Meiryo UI" pitchFamily="50" charset="-128"/>
            </a:rPr>
            <a:t>｢</a:t>
          </a:r>
          <a:r>
            <a:rPr kumimoji="1" lang="ja-JP" altLang="en-US" sz="1050">
              <a:solidFill>
                <a:schemeClr val="tx1"/>
              </a:solidFill>
              <a:latin typeface="Meiryo UI" pitchFamily="50" charset="-128"/>
              <a:ea typeface="Meiryo UI" pitchFamily="50" charset="-128"/>
              <a:cs typeface="Meiryo UI" pitchFamily="50" charset="-128"/>
            </a:rPr>
            <a:t>職歴」</a:t>
          </a:r>
          <a:endParaRPr kumimoji="1" lang="en-US" altLang="ja-JP" sz="105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050">
              <a:solidFill>
                <a:schemeClr val="tx1"/>
              </a:solidFill>
              <a:latin typeface="Meiryo UI" pitchFamily="50" charset="-128"/>
              <a:ea typeface="Meiryo UI" pitchFamily="50" charset="-128"/>
              <a:cs typeface="Meiryo UI" pitchFamily="50" charset="-128"/>
            </a:rPr>
            <a:t>・著書・学術論文等の数</a:t>
          </a:r>
          <a:endParaRPr kumimoji="1" lang="en-US" altLang="ja-JP" sz="1050">
            <a:solidFill>
              <a:schemeClr val="tx1"/>
            </a:solidFill>
            <a:latin typeface="Meiryo UI" pitchFamily="50" charset="-128"/>
            <a:ea typeface="Meiryo UI" pitchFamily="50" charset="-128"/>
            <a:cs typeface="Meiryo UI" pitchFamily="50" charset="-128"/>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050">
              <a:solidFill>
                <a:schemeClr val="tx1"/>
              </a:solidFill>
              <a:latin typeface="Meiryo UI" pitchFamily="50" charset="-128"/>
              <a:ea typeface="Meiryo UI" pitchFamily="50" charset="-128"/>
              <a:cs typeface="Meiryo UI" pitchFamily="50" charset="-128"/>
            </a:rPr>
            <a:t> </a:t>
          </a:r>
          <a:r>
            <a:rPr kumimoji="1" lang="ja-JP" altLang="en-US" sz="1050">
              <a:solidFill>
                <a:schemeClr val="tx1"/>
              </a:solidFill>
              <a:latin typeface="Meiryo UI" pitchFamily="50" charset="-128"/>
              <a:ea typeface="Meiryo UI" pitchFamily="50" charset="-128"/>
              <a:cs typeface="Meiryo UI" pitchFamily="50" charset="-128"/>
            </a:rPr>
            <a:t> ⇌ 第７号の</a:t>
          </a:r>
          <a:r>
            <a:rPr kumimoji="1" lang="en-US" altLang="ja-JP" sz="1050">
              <a:solidFill>
                <a:schemeClr val="tx1"/>
              </a:solidFill>
              <a:latin typeface="Meiryo UI" pitchFamily="50" charset="-128"/>
              <a:ea typeface="Meiryo UI" pitchFamily="50" charset="-128"/>
              <a:cs typeface="Meiryo UI" pitchFamily="50" charset="-128"/>
            </a:rPr>
            <a:t>(</a:t>
          </a:r>
          <a:r>
            <a:rPr kumimoji="1" lang="ja-JP" altLang="en-US" sz="1050">
              <a:solidFill>
                <a:schemeClr val="tx1"/>
              </a:solidFill>
              <a:latin typeface="Meiryo UI" pitchFamily="50" charset="-128"/>
              <a:ea typeface="Meiryo UI" pitchFamily="50" charset="-128"/>
              <a:cs typeface="Meiryo UI" pitchFamily="50" charset="-128"/>
            </a:rPr>
            <a:t>著書</a:t>
          </a:r>
          <a:r>
            <a:rPr kumimoji="1" lang="en-US" altLang="ja-JP" sz="1050">
              <a:solidFill>
                <a:schemeClr val="tx1"/>
              </a:solidFill>
              <a:latin typeface="Meiryo UI" pitchFamily="50" charset="-128"/>
              <a:ea typeface="Meiryo UI" pitchFamily="50" charset="-128"/>
              <a:cs typeface="Meiryo UI" pitchFamily="50" charset="-128"/>
            </a:rPr>
            <a:t>)</a:t>
          </a:r>
          <a:r>
            <a:rPr kumimoji="1" lang="ja-JP" altLang="en-US" sz="1050">
              <a:solidFill>
                <a:schemeClr val="tx1"/>
              </a:solidFill>
              <a:latin typeface="Meiryo UI" pitchFamily="50" charset="-128"/>
              <a:ea typeface="Meiryo UI" pitchFamily="50" charset="-128"/>
              <a:cs typeface="Meiryo UI" pitchFamily="50" charset="-128"/>
            </a:rPr>
            <a:t>、</a:t>
          </a:r>
          <a:r>
            <a:rPr kumimoji="1" lang="en-US" altLang="ja-JP" sz="1050">
              <a:solidFill>
                <a:schemeClr val="tx1"/>
              </a:solidFill>
              <a:latin typeface="Meiryo UI" pitchFamily="50" charset="-128"/>
              <a:ea typeface="Meiryo UI" pitchFamily="50" charset="-128"/>
              <a:cs typeface="Meiryo UI" pitchFamily="50" charset="-128"/>
            </a:rPr>
            <a:t>(</a:t>
          </a:r>
          <a:r>
            <a:rPr kumimoji="1" lang="ja-JP" altLang="en-US" sz="1050">
              <a:solidFill>
                <a:schemeClr val="tx1"/>
              </a:solidFill>
              <a:latin typeface="Meiryo UI" pitchFamily="50" charset="-128"/>
              <a:ea typeface="Meiryo UI" pitchFamily="50" charset="-128"/>
              <a:cs typeface="Meiryo UI" pitchFamily="50" charset="-128"/>
            </a:rPr>
            <a:t>学術論文</a:t>
          </a:r>
          <a:r>
            <a:rPr kumimoji="1" lang="en-US" altLang="ja-JP" sz="1050">
              <a:solidFill>
                <a:schemeClr val="tx1"/>
              </a:solidFill>
              <a:latin typeface="Meiryo UI" pitchFamily="50" charset="-128"/>
              <a:ea typeface="Meiryo UI" pitchFamily="50" charset="-128"/>
              <a:cs typeface="Meiryo UI" pitchFamily="50" charset="-128"/>
            </a:rPr>
            <a:t>)</a:t>
          </a:r>
          <a:r>
            <a:rPr kumimoji="1" lang="ja-JP" altLang="en-US" sz="1050">
              <a:solidFill>
                <a:schemeClr val="tx1"/>
              </a:solidFill>
              <a:latin typeface="Meiryo UI" pitchFamily="50" charset="-128"/>
              <a:ea typeface="Meiryo UI" pitchFamily="50" charset="-128"/>
              <a:cs typeface="Meiryo UI" pitchFamily="50" charset="-128"/>
            </a:rPr>
            <a:t>、 </a:t>
          </a:r>
          <a:r>
            <a:rPr kumimoji="1" lang="en-US" altLang="ja-JP" sz="1050">
              <a:solidFill>
                <a:schemeClr val="tx1"/>
              </a:solidFill>
              <a:latin typeface="Meiryo UI" pitchFamily="50" charset="-128"/>
              <a:ea typeface="Meiryo UI" pitchFamily="50" charset="-128"/>
              <a:cs typeface="Meiryo UI" pitchFamily="50" charset="-128"/>
            </a:rPr>
            <a:t>(</a:t>
          </a:r>
          <a:r>
            <a:rPr kumimoji="1" lang="ja-JP" altLang="en-US" sz="1050">
              <a:solidFill>
                <a:schemeClr val="tx1"/>
              </a:solidFill>
              <a:latin typeface="Meiryo UI" pitchFamily="50" charset="-128"/>
              <a:ea typeface="Meiryo UI" pitchFamily="50" charset="-128"/>
              <a:cs typeface="Meiryo UI" pitchFamily="50" charset="-128"/>
            </a:rPr>
            <a:t>その他</a:t>
          </a:r>
          <a:r>
            <a:rPr kumimoji="1" lang="en-US" altLang="ja-JP" sz="1050">
              <a:solidFill>
                <a:schemeClr val="tx1"/>
              </a:solidFill>
              <a:latin typeface="Meiryo UI" pitchFamily="50" charset="-128"/>
              <a:ea typeface="Meiryo UI" pitchFamily="50" charset="-128"/>
              <a:cs typeface="Meiryo UI" pitchFamily="50" charset="-128"/>
            </a:rPr>
            <a:t>)</a:t>
          </a:r>
          <a:r>
            <a:rPr kumimoji="1" lang="ja-JP" altLang="en-US" sz="1050">
              <a:solidFill>
                <a:schemeClr val="tx1"/>
              </a:solidFill>
              <a:latin typeface="Meiryo UI" pitchFamily="50" charset="-128"/>
              <a:ea typeface="Meiryo UI" pitchFamily="50" charset="-128"/>
              <a:cs typeface="Meiryo UI" pitchFamily="50" charset="-128"/>
            </a:rPr>
            <a:t>の合計数</a:t>
          </a:r>
          <a:endParaRPr kumimoji="1" lang="en-US" altLang="ja-JP" sz="105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14</xdr:col>
      <xdr:colOff>247677</xdr:colOff>
      <xdr:row>0</xdr:row>
      <xdr:rowOff>10755</xdr:rowOff>
    </xdr:from>
    <xdr:to>
      <xdr:col>14</xdr:col>
      <xdr:colOff>463677</xdr:colOff>
      <xdr:row>1</xdr:row>
      <xdr:rowOff>45780</xdr:rowOff>
    </xdr:to>
    <xdr:sp macro="" textlink="">
      <xdr:nvSpPr>
        <xdr:cNvPr id="64" name="円/楕円 63">
          <a:extLst>
            <a:ext uri="{FF2B5EF4-FFF2-40B4-BE49-F238E27FC236}">
              <a16:creationId xmlns:a16="http://schemas.microsoft.com/office/drawing/2014/main" id="{00000000-0008-0000-0300-000040000000}"/>
            </a:ext>
          </a:extLst>
        </xdr:cNvPr>
        <xdr:cNvSpPr/>
      </xdr:nvSpPr>
      <xdr:spPr>
        <a:xfrm>
          <a:off x="7381902" y="1075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1</a:t>
          </a:r>
          <a:endParaRPr kumimoji="1" lang="ja-JP" altLang="en-US" sz="1100" b="1">
            <a:solidFill>
              <a:schemeClr val="bg1"/>
            </a:solidFill>
          </a:endParaRPr>
        </a:p>
      </xdr:txBody>
    </xdr:sp>
    <xdr:clientData/>
  </xdr:twoCellAnchor>
  <xdr:twoCellAnchor>
    <xdr:from>
      <xdr:col>10</xdr:col>
      <xdr:colOff>784412</xdr:colOff>
      <xdr:row>53</xdr:row>
      <xdr:rowOff>0</xdr:rowOff>
    </xdr:from>
    <xdr:to>
      <xdr:col>15</xdr:col>
      <xdr:colOff>113655</xdr:colOff>
      <xdr:row>54</xdr:row>
      <xdr:rowOff>143382</xdr:rowOff>
    </xdr:to>
    <xdr:cxnSp macro="">
      <xdr:nvCxnSpPr>
        <xdr:cNvPr id="65" name="直線矢印コネクタ 102">
          <a:extLst>
            <a:ext uri="{FF2B5EF4-FFF2-40B4-BE49-F238E27FC236}">
              <a16:creationId xmlns:a16="http://schemas.microsoft.com/office/drawing/2014/main" id="{00000000-0008-0000-0300-000041000000}"/>
            </a:ext>
          </a:extLst>
        </xdr:cNvPr>
        <xdr:cNvCxnSpPr>
          <a:stCxn id="66" idx="1"/>
        </xdr:cNvCxnSpPr>
      </xdr:nvCxnSpPr>
      <xdr:spPr>
        <a:xfrm flipH="1" flipV="1">
          <a:off x="5334000" y="10668000"/>
          <a:ext cx="2578949" cy="333882"/>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113655</xdr:colOff>
      <xdr:row>54</xdr:row>
      <xdr:rowOff>15581</xdr:rowOff>
    </xdr:from>
    <xdr:to>
      <xdr:col>15</xdr:col>
      <xdr:colOff>2106706</xdr:colOff>
      <xdr:row>55</xdr:row>
      <xdr:rowOff>80682</xdr:rowOff>
    </xdr:to>
    <xdr:sp macro="" textlink="">
      <xdr:nvSpPr>
        <xdr:cNvPr id="66" name="テキスト ボックス 65">
          <a:extLst>
            <a:ext uri="{FF2B5EF4-FFF2-40B4-BE49-F238E27FC236}">
              <a16:creationId xmlns:a16="http://schemas.microsoft.com/office/drawing/2014/main" id="{00000000-0008-0000-0300-000042000000}"/>
            </a:ext>
          </a:extLst>
        </xdr:cNvPr>
        <xdr:cNvSpPr txBox="1"/>
      </xdr:nvSpPr>
      <xdr:spPr>
        <a:xfrm>
          <a:off x="8029490" y="10378781"/>
          <a:ext cx="1993051" cy="253360"/>
        </a:xfrm>
        <a:prstGeom prst="rect">
          <a:avLst/>
        </a:prstGeom>
        <a:solidFill>
          <a:schemeClr val="bg1"/>
        </a:solid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400"/>
            </a:lnSpc>
          </a:pPr>
          <a:r>
            <a:rPr kumimoji="1" lang="ja-JP" altLang="en-US" sz="1000" spc="-20" baseline="0">
              <a:latin typeface="Meiryo UI" pitchFamily="50" charset="-128"/>
              <a:ea typeface="Meiryo UI" pitchFamily="50" charset="-128"/>
              <a:cs typeface="Meiryo UI" pitchFamily="50" charset="-128"/>
            </a:rPr>
            <a:t>飛び入学の場合、例のように記入。</a:t>
          </a:r>
        </a:p>
      </xdr:txBody>
    </xdr:sp>
    <xdr:clientData/>
  </xdr:twoCellAnchor>
  <xdr:twoCellAnchor>
    <xdr:from>
      <xdr:col>15</xdr:col>
      <xdr:colOff>45349</xdr:colOff>
      <xdr:row>53</xdr:row>
      <xdr:rowOff>116678</xdr:rowOff>
    </xdr:from>
    <xdr:to>
      <xdr:col>15</xdr:col>
      <xdr:colOff>261349</xdr:colOff>
      <xdr:row>54</xdr:row>
      <xdr:rowOff>142178</xdr:rowOff>
    </xdr:to>
    <xdr:sp macro="" textlink="">
      <xdr:nvSpPr>
        <xdr:cNvPr id="67" name="円/楕円 66">
          <a:extLst>
            <a:ext uri="{FF2B5EF4-FFF2-40B4-BE49-F238E27FC236}">
              <a16:creationId xmlns:a16="http://schemas.microsoft.com/office/drawing/2014/main" id="{00000000-0008-0000-0300-000043000000}"/>
            </a:ext>
          </a:extLst>
        </xdr:cNvPr>
        <xdr:cNvSpPr/>
      </xdr:nvSpPr>
      <xdr:spPr>
        <a:xfrm>
          <a:off x="7844643" y="1078467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endParaRPr kumimoji="1" lang="ja-JP" altLang="en-US" sz="1100" b="1"/>
        </a:p>
      </xdr:txBody>
    </xdr:sp>
    <xdr:clientData/>
  </xdr:twoCellAnchor>
  <xdr:oneCellAnchor>
    <xdr:from>
      <xdr:col>14</xdr:col>
      <xdr:colOff>26670</xdr:colOff>
      <xdr:row>73</xdr:row>
      <xdr:rowOff>28575</xdr:rowOff>
    </xdr:from>
    <xdr:ext cx="583680" cy="331714"/>
    <xdr:sp macro="" textlink="">
      <xdr:nvSpPr>
        <xdr:cNvPr id="68" name="角丸四角形 67">
          <a:extLst>
            <a:ext uri="{FF2B5EF4-FFF2-40B4-BE49-F238E27FC236}">
              <a16:creationId xmlns:a16="http://schemas.microsoft.com/office/drawing/2014/main" id="{00000000-0008-0000-0300-000044000000}"/>
            </a:ext>
          </a:extLst>
        </xdr:cNvPr>
        <xdr:cNvSpPr/>
      </xdr:nvSpPr>
      <xdr:spPr>
        <a:xfrm>
          <a:off x="7077075" y="14173200"/>
          <a:ext cx="576000" cy="324000"/>
        </a:xfrm>
        <a:prstGeom prst="round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8</xdr:col>
      <xdr:colOff>1</xdr:colOff>
      <xdr:row>35</xdr:row>
      <xdr:rowOff>2240</xdr:rowOff>
    </xdr:from>
    <xdr:ext cx="263984" cy="190501"/>
    <xdr:sp macro="" textlink="">
      <xdr:nvSpPr>
        <xdr:cNvPr id="69" name="円/楕円 68">
          <a:extLst>
            <a:ext uri="{FF2B5EF4-FFF2-40B4-BE49-F238E27FC236}">
              <a16:creationId xmlns:a16="http://schemas.microsoft.com/office/drawing/2014/main" id="{00000000-0008-0000-0300-000045000000}"/>
            </a:ext>
          </a:extLst>
        </xdr:cNvPr>
        <xdr:cNvSpPr/>
      </xdr:nvSpPr>
      <xdr:spPr>
        <a:xfrm>
          <a:off x="4143376" y="7000874"/>
          <a:ext cx="256442" cy="190501"/>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twoCellAnchor>
    <xdr:from>
      <xdr:col>6</xdr:col>
      <xdr:colOff>38100</xdr:colOff>
      <xdr:row>17</xdr:row>
      <xdr:rowOff>76200</xdr:rowOff>
    </xdr:from>
    <xdr:to>
      <xdr:col>6</xdr:col>
      <xdr:colOff>1230530</xdr:colOff>
      <xdr:row>22</xdr:row>
      <xdr:rowOff>152400</xdr:rowOff>
    </xdr:to>
    <xdr:sp macro="" textlink="">
      <xdr:nvSpPr>
        <xdr:cNvPr id="71" name="角丸四角形 70">
          <a:extLst>
            <a:ext uri="{FF2B5EF4-FFF2-40B4-BE49-F238E27FC236}">
              <a16:creationId xmlns:a16="http://schemas.microsoft.com/office/drawing/2014/main" id="{00000000-0008-0000-0300-000047000000}"/>
            </a:ext>
          </a:extLst>
        </xdr:cNvPr>
        <xdr:cNvSpPr/>
      </xdr:nvSpPr>
      <xdr:spPr>
        <a:xfrm>
          <a:off x="2733675" y="3609975"/>
          <a:ext cx="1162050" cy="1028700"/>
        </a:xfrm>
        <a:prstGeom prst="roundRect">
          <a:avLst>
            <a:gd name="adj" fmla="val 10185"/>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14</xdr:col>
      <xdr:colOff>180975</xdr:colOff>
      <xdr:row>68</xdr:row>
      <xdr:rowOff>116205</xdr:rowOff>
    </xdr:from>
    <xdr:ext cx="288000" cy="288000"/>
    <xdr:sp macro="" textlink="">
      <xdr:nvSpPr>
        <xdr:cNvPr id="72" name="角丸四角形 71">
          <a:extLst>
            <a:ext uri="{FF2B5EF4-FFF2-40B4-BE49-F238E27FC236}">
              <a16:creationId xmlns:a16="http://schemas.microsoft.com/office/drawing/2014/main" id="{00000000-0008-0000-0300-000048000000}"/>
            </a:ext>
          </a:extLst>
        </xdr:cNvPr>
        <xdr:cNvSpPr/>
      </xdr:nvSpPr>
      <xdr:spPr>
        <a:xfrm>
          <a:off x="7315200" y="14108430"/>
          <a:ext cx="288000" cy="288000"/>
        </a:xfrm>
        <a:prstGeom prst="roundRect">
          <a:avLst>
            <a:gd name="adj" fmla="val 50000"/>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noAutofit/>
        </a:bodyPr>
        <a:lstStyle/>
        <a:p>
          <a:endParaRPr lang="ja-JP" altLang="en-US"/>
        </a:p>
      </xdr:txBody>
    </xdr:sp>
    <xdr:clientData/>
  </xdr:oneCellAnchor>
  <xdr:oneCellAnchor>
    <xdr:from>
      <xdr:col>15</xdr:col>
      <xdr:colOff>109594</xdr:colOff>
      <xdr:row>22</xdr:row>
      <xdr:rowOff>49305</xdr:rowOff>
    </xdr:from>
    <xdr:ext cx="1976943" cy="1165412"/>
    <xdr:sp macro="" textlink="">
      <xdr:nvSpPr>
        <xdr:cNvPr id="104" name="テキスト ボックス 103">
          <a:extLst>
            <a:ext uri="{FF2B5EF4-FFF2-40B4-BE49-F238E27FC236}">
              <a16:creationId xmlns:a16="http://schemas.microsoft.com/office/drawing/2014/main" id="{00000000-0008-0000-0300-000068000000}"/>
            </a:ext>
          </a:extLst>
        </xdr:cNvPr>
        <xdr:cNvSpPr txBox="1"/>
      </xdr:nvSpPr>
      <xdr:spPr>
        <a:xfrm>
          <a:off x="7841653" y="4710952"/>
          <a:ext cx="1976943" cy="1165412"/>
        </a:xfrm>
        <a:prstGeom prst="rect">
          <a:avLst/>
        </a:prstGeom>
        <a:noFill/>
        <a:ln w="12700" cmpd="sng">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00">
              <a:solidFill>
                <a:sysClr val="windowText" lastClr="000000"/>
              </a:solidFill>
              <a:latin typeface="Meiryo UI" pitchFamily="50" charset="-128"/>
              <a:ea typeface="Meiryo UI" pitchFamily="50" charset="-128"/>
              <a:cs typeface="Meiryo UI" pitchFamily="50" charset="-128"/>
            </a:rPr>
            <a:t>括弧内は、直近の審査実施年度の</a:t>
          </a:r>
          <a:r>
            <a:rPr kumimoji="1" lang="en-US" altLang="ja-JP" sz="1000">
              <a:solidFill>
                <a:sysClr val="windowText" lastClr="000000"/>
              </a:solidFill>
              <a:latin typeface="Meiryo UI" pitchFamily="50" charset="-128"/>
              <a:ea typeface="Meiryo UI" pitchFamily="50" charset="-128"/>
              <a:cs typeface="Meiryo UI" pitchFamily="50" charset="-128"/>
            </a:rPr>
            <a:t>5</a:t>
          </a:r>
          <a:r>
            <a:rPr kumimoji="1" lang="ja-JP" altLang="en-US" sz="1000">
              <a:solidFill>
                <a:sysClr val="windowText" lastClr="000000"/>
              </a:solidFill>
              <a:latin typeface="Meiryo UI" pitchFamily="50" charset="-128"/>
              <a:ea typeface="Meiryo UI" pitchFamily="50" charset="-128"/>
              <a:cs typeface="Meiryo UI" pitchFamily="50" charset="-128"/>
            </a:rPr>
            <a:t>月</a:t>
          </a:r>
          <a:r>
            <a:rPr kumimoji="1" lang="en-US" altLang="ja-JP" sz="1000">
              <a:solidFill>
                <a:sysClr val="windowText" lastClr="000000"/>
              </a:solidFill>
              <a:latin typeface="Meiryo UI" pitchFamily="50" charset="-128"/>
              <a:ea typeface="Meiryo UI" pitchFamily="50" charset="-128"/>
              <a:cs typeface="Meiryo UI" pitchFamily="50" charset="-128"/>
            </a:rPr>
            <a:t>1</a:t>
          </a:r>
          <a:r>
            <a:rPr kumimoji="1" lang="ja-JP" altLang="en-US" sz="1000">
              <a:solidFill>
                <a:sysClr val="windowText" lastClr="000000"/>
              </a:solidFill>
              <a:latin typeface="Meiryo UI" pitchFamily="50" charset="-128"/>
              <a:ea typeface="Meiryo UI" pitchFamily="50" charset="-128"/>
              <a:cs typeface="Meiryo UI" pitchFamily="50" charset="-128"/>
            </a:rPr>
            <a:t>日以降に積み上げた業績数を内数で記入。</a:t>
          </a:r>
          <a:endParaRPr kumimoji="1" lang="en-US" altLang="ja-JP" sz="1000">
            <a:solidFill>
              <a:sysClr val="windowText" lastClr="000000"/>
            </a:solidFill>
            <a:latin typeface="Meiryo UI" pitchFamily="50" charset="-128"/>
            <a:ea typeface="Meiryo UI" pitchFamily="50" charset="-128"/>
            <a:cs typeface="Meiryo UI" pitchFamily="50" charset="-128"/>
          </a:endParaRPr>
        </a:p>
        <a:p>
          <a:pPr>
            <a:lnSpc>
              <a:spcPts val="1400"/>
            </a:lnSpc>
          </a:pPr>
          <a:r>
            <a:rPr kumimoji="1" lang="en-US" altLang="ja-JP" sz="1000">
              <a:solidFill>
                <a:sysClr val="windowText" lastClr="000000"/>
              </a:solidFill>
              <a:latin typeface="Meiryo UI" pitchFamily="50" charset="-128"/>
              <a:ea typeface="Meiryo UI" pitchFamily="50" charset="-128"/>
              <a:cs typeface="Meiryo UI" pitchFamily="50" charset="-128"/>
            </a:rPr>
            <a:t>※</a:t>
          </a:r>
          <a:r>
            <a:rPr kumimoji="1" lang="ja-JP" altLang="en-US" sz="1000">
              <a:solidFill>
                <a:sysClr val="windowText" lastClr="000000"/>
              </a:solidFill>
              <a:latin typeface="Meiryo UI" pitchFamily="50" charset="-128"/>
              <a:ea typeface="Meiryo UI" pitchFamily="50" charset="-128"/>
              <a:cs typeface="Meiryo UI" pitchFamily="50" charset="-128"/>
            </a:rPr>
            <a:t>前回の審査以降に就任した教員についても、直近の審査時を起点として、同様に記載。</a:t>
          </a:r>
        </a:p>
      </xdr:txBody>
    </xdr:sp>
    <xdr:clientData/>
  </xdr:oneCellAnchor>
  <xdr:twoCellAnchor>
    <xdr:from>
      <xdr:col>15</xdr:col>
      <xdr:colOff>10367</xdr:colOff>
      <xdr:row>21</xdr:row>
      <xdr:rowOff>302368</xdr:rowOff>
    </xdr:from>
    <xdr:to>
      <xdr:col>15</xdr:col>
      <xdr:colOff>226367</xdr:colOff>
      <xdr:row>22</xdr:row>
      <xdr:rowOff>204043</xdr:rowOff>
    </xdr:to>
    <xdr:sp macro="" textlink="">
      <xdr:nvSpPr>
        <xdr:cNvPr id="106" name="円/楕円 105">
          <a:extLst>
            <a:ext uri="{FF2B5EF4-FFF2-40B4-BE49-F238E27FC236}">
              <a16:creationId xmlns:a16="http://schemas.microsoft.com/office/drawing/2014/main" id="{00000000-0008-0000-0300-00006A000000}"/>
            </a:ext>
          </a:extLst>
        </xdr:cNvPr>
        <xdr:cNvSpPr/>
      </xdr:nvSpPr>
      <xdr:spPr>
        <a:xfrm>
          <a:off x="7792292" y="466481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endParaRPr kumimoji="1" lang="ja-JP" altLang="en-US" sz="1100" b="1"/>
        </a:p>
      </xdr:txBody>
    </xdr:sp>
    <xdr:clientData/>
  </xdr:twoCellAnchor>
  <xdr:twoCellAnchor>
    <xdr:from>
      <xdr:col>14</xdr:col>
      <xdr:colOff>320527</xdr:colOff>
      <xdr:row>60</xdr:row>
      <xdr:rowOff>501675</xdr:rowOff>
    </xdr:from>
    <xdr:to>
      <xdr:col>15</xdr:col>
      <xdr:colOff>51234</xdr:colOff>
      <xdr:row>62</xdr:row>
      <xdr:rowOff>0</xdr:rowOff>
    </xdr:to>
    <xdr:cxnSp macro="">
      <xdr:nvCxnSpPr>
        <xdr:cNvPr id="121" name="直線矢印コネクタ 102">
          <a:extLst>
            <a:ext uri="{FF2B5EF4-FFF2-40B4-BE49-F238E27FC236}">
              <a16:creationId xmlns:a16="http://schemas.microsoft.com/office/drawing/2014/main" id="{00000000-0008-0000-0300-000079000000}"/>
            </a:ext>
          </a:extLst>
        </xdr:cNvPr>
        <xdr:cNvCxnSpPr>
          <a:stCxn id="51" idx="2"/>
          <a:endCxn id="32" idx="0"/>
        </xdr:cNvCxnSpPr>
      </xdr:nvCxnSpPr>
      <xdr:spPr>
        <a:xfrm rot="10800000" flipV="1">
          <a:off x="7454752" y="12541275"/>
          <a:ext cx="378407" cy="31747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49361</xdr:colOff>
      <xdr:row>69</xdr:row>
      <xdr:rowOff>123209</xdr:rowOff>
    </xdr:from>
    <xdr:to>
      <xdr:col>15</xdr:col>
      <xdr:colOff>265361</xdr:colOff>
      <xdr:row>70</xdr:row>
      <xdr:rowOff>158234</xdr:rowOff>
    </xdr:to>
    <xdr:sp macro="" textlink="">
      <xdr:nvSpPr>
        <xdr:cNvPr id="126" name="円/楕円 125">
          <a:extLst>
            <a:ext uri="{FF2B5EF4-FFF2-40B4-BE49-F238E27FC236}">
              <a16:creationId xmlns:a16="http://schemas.microsoft.com/office/drawing/2014/main" id="{00000000-0008-0000-0300-00007E000000}"/>
            </a:ext>
          </a:extLst>
        </xdr:cNvPr>
        <xdr:cNvSpPr/>
      </xdr:nvSpPr>
      <xdr:spPr>
        <a:xfrm>
          <a:off x="7831286" y="14296409"/>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endParaRPr kumimoji="1" lang="ja-JP" altLang="en-US" sz="1100" b="1"/>
        </a:p>
      </xdr:txBody>
    </xdr:sp>
    <xdr:clientData/>
  </xdr:twoCellAnchor>
  <xdr:twoCellAnchor>
    <xdr:from>
      <xdr:col>13</xdr:col>
      <xdr:colOff>31432</xdr:colOff>
      <xdr:row>57</xdr:row>
      <xdr:rowOff>23813</xdr:rowOff>
    </xdr:from>
    <xdr:to>
      <xdr:col>13</xdr:col>
      <xdr:colOff>578932</xdr:colOff>
      <xdr:row>59</xdr:row>
      <xdr:rowOff>161396</xdr:rowOff>
    </xdr:to>
    <xdr:sp macro="" textlink="">
      <xdr:nvSpPr>
        <xdr:cNvPr id="129" name="大かっこ 128">
          <a:extLst>
            <a:ext uri="{FF2B5EF4-FFF2-40B4-BE49-F238E27FC236}">
              <a16:creationId xmlns:a16="http://schemas.microsoft.com/office/drawing/2014/main" id="{00000000-0008-0000-0300-000081000000}"/>
            </a:ext>
          </a:extLst>
        </xdr:cNvPr>
        <xdr:cNvSpPr/>
      </xdr:nvSpPr>
      <xdr:spPr bwMode="auto">
        <a:xfrm>
          <a:off x="6500812" y="11072813"/>
          <a:ext cx="540000" cy="518583"/>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31432</xdr:colOff>
      <xdr:row>26</xdr:row>
      <xdr:rowOff>40005</xdr:rowOff>
    </xdr:from>
    <xdr:to>
      <xdr:col>13</xdr:col>
      <xdr:colOff>578932</xdr:colOff>
      <xdr:row>29</xdr:row>
      <xdr:rowOff>30463</xdr:rowOff>
    </xdr:to>
    <xdr:sp macro="" textlink="">
      <xdr:nvSpPr>
        <xdr:cNvPr id="131" name="大かっこ 130">
          <a:extLst>
            <a:ext uri="{FF2B5EF4-FFF2-40B4-BE49-F238E27FC236}">
              <a16:creationId xmlns:a16="http://schemas.microsoft.com/office/drawing/2014/main" id="{00000000-0008-0000-0300-000083000000}"/>
            </a:ext>
          </a:extLst>
        </xdr:cNvPr>
        <xdr:cNvSpPr/>
      </xdr:nvSpPr>
      <xdr:spPr bwMode="auto">
        <a:xfrm>
          <a:off x="6500812" y="5298281"/>
          <a:ext cx="540000" cy="518583"/>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31432</xdr:colOff>
      <xdr:row>35</xdr:row>
      <xdr:rowOff>35718</xdr:rowOff>
    </xdr:from>
    <xdr:to>
      <xdr:col>13</xdr:col>
      <xdr:colOff>578932</xdr:colOff>
      <xdr:row>38</xdr:row>
      <xdr:rowOff>18520</xdr:rowOff>
    </xdr:to>
    <xdr:sp macro="" textlink="">
      <xdr:nvSpPr>
        <xdr:cNvPr id="132" name="大かっこ 131">
          <a:extLst>
            <a:ext uri="{FF2B5EF4-FFF2-40B4-BE49-F238E27FC236}">
              <a16:creationId xmlns:a16="http://schemas.microsoft.com/office/drawing/2014/main" id="{00000000-0008-0000-0300-000084000000}"/>
            </a:ext>
          </a:extLst>
        </xdr:cNvPr>
        <xdr:cNvSpPr/>
      </xdr:nvSpPr>
      <xdr:spPr bwMode="auto">
        <a:xfrm>
          <a:off x="6500812" y="7024687"/>
          <a:ext cx="540000" cy="518583"/>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23813</xdr:colOff>
      <xdr:row>45</xdr:row>
      <xdr:rowOff>11906</xdr:rowOff>
    </xdr:from>
    <xdr:to>
      <xdr:col>13</xdr:col>
      <xdr:colOff>579242</xdr:colOff>
      <xdr:row>47</xdr:row>
      <xdr:rowOff>161395</xdr:rowOff>
    </xdr:to>
    <xdr:sp macro="" textlink="">
      <xdr:nvSpPr>
        <xdr:cNvPr id="133" name="大かっこ 132">
          <a:extLst>
            <a:ext uri="{FF2B5EF4-FFF2-40B4-BE49-F238E27FC236}">
              <a16:creationId xmlns:a16="http://schemas.microsoft.com/office/drawing/2014/main" id="{00000000-0008-0000-0300-000085000000}"/>
            </a:ext>
          </a:extLst>
        </xdr:cNvPr>
        <xdr:cNvSpPr/>
      </xdr:nvSpPr>
      <xdr:spPr bwMode="auto">
        <a:xfrm>
          <a:off x="6500813" y="8786812"/>
          <a:ext cx="540000" cy="518583"/>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35720</xdr:colOff>
      <xdr:row>75</xdr:row>
      <xdr:rowOff>178593</xdr:rowOff>
    </xdr:from>
    <xdr:to>
      <xdr:col>13</xdr:col>
      <xdr:colOff>591149</xdr:colOff>
      <xdr:row>78</xdr:row>
      <xdr:rowOff>161394</xdr:rowOff>
    </xdr:to>
    <xdr:sp macro="" textlink="">
      <xdr:nvSpPr>
        <xdr:cNvPr id="134" name="大かっこ 133">
          <a:extLst>
            <a:ext uri="{FF2B5EF4-FFF2-40B4-BE49-F238E27FC236}">
              <a16:creationId xmlns:a16="http://schemas.microsoft.com/office/drawing/2014/main" id="{00000000-0008-0000-0300-000086000000}"/>
            </a:ext>
          </a:extLst>
        </xdr:cNvPr>
        <xdr:cNvSpPr/>
      </xdr:nvSpPr>
      <xdr:spPr bwMode="auto">
        <a:xfrm>
          <a:off x="6512720" y="15192374"/>
          <a:ext cx="540000" cy="518583"/>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23813</xdr:colOff>
      <xdr:row>51</xdr:row>
      <xdr:rowOff>35719</xdr:rowOff>
    </xdr:from>
    <xdr:to>
      <xdr:col>13</xdr:col>
      <xdr:colOff>579242</xdr:colOff>
      <xdr:row>53</xdr:row>
      <xdr:rowOff>165629</xdr:rowOff>
    </xdr:to>
    <xdr:sp macro="" textlink="">
      <xdr:nvSpPr>
        <xdr:cNvPr id="135" name="大かっこ 134">
          <a:extLst>
            <a:ext uri="{FF2B5EF4-FFF2-40B4-BE49-F238E27FC236}">
              <a16:creationId xmlns:a16="http://schemas.microsoft.com/office/drawing/2014/main" id="{00000000-0008-0000-0300-000087000000}"/>
            </a:ext>
          </a:extLst>
        </xdr:cNvPr>
        <xdr:cNvSpPr/>
      </xdr:nvSpPr>
      <xdr:spPr bwMode="auto">
        <a:xfrm>
          <a:off x="6500813" y="9941719"/>
          <a:ext cx="540000" cy="518583"/>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35719</xdr:colOff>
      <xdr:row>64</xdr:row>
      <xdr:rowOff>35719</xdr:rowOff>
    </xdr:from>
    <xdr:to>
      <xdr:col>13</xdr:col>
      <xdr:colOff>591148</xdr:colOff>
      <xdr:row>66</xdr:row>
      <xdr:rowOff>165629</xdr:rowOff>
    </xdr:to>
    <xdr:sp macro="" textlink="">
      <xdr:nvSpPr>
        <xdr:cNvPr id="136" name="大かっこ 135">
          <a:extLst>
            <a:ext uri="{FF2B5EF4-FFF2-40B4-BE49-F238E27FC236}">
              <a16:creationId xmlns:a16="http://schemas.microsoft.com/office/drawing/2014/main" id="{00000000-0008-0000-0300-000088000000}"/>
            </a:ext>
          </a:extLst>
        </xdr:cNvPr>
        <xdr:cNvSpPr/>
      </xdr:nvSpPr>
      <xdr:spPr bwMode="auto">
        <a:xfrm>
          <a:off x="6512719" y="12858750"/>
          <a:ext cx="540000" cy="518583"/>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13</xdr:col>
      <xdr:colOff>35719</xdr:colOff>
      <xdr:row>69</xdr:row>
      <xdr:rowOff>179293</xdr:rowOff>
    </xdr:from>
    <xdr:to>
      <xdr:col>13</xdr:col>
      <xdr:colOff>591148</xdr:colOff>
      <xdr:row>72</xdr:row>
      <xdr:rowOff>153859</xdr:rowOff>
    </xdr:to>
    <xdr:sp macro="" textlink="">
      <xdr:nvSpPr>
        <xdr:cNvPr id="137" name="大かっこ 136">
          <a:extLst>
            <a:ext uri="{FF2B5EF4-FFF2-40B4-BE49-F238E27FC236}">
              <a16:creationId xmlns:a16="http://schemas.microsoft.com/office/drawing/2014/main" id="{00000000-0008-0000-0300-000089000000}"/>
            </a:ext>
          </a:extLst>
        </xdr:cNvPr>
        <xdr:cNvSpPr/>
      </xdr:nvSpPr>
      <xdr:spPr bwMode="auto">
        <a:xfrm>
          <a:off x="6512719" y="14120812"/>
          <a:ext cx="540000" cy="518583"/>
        </a:xfrm>
        <a:prstGeom prst="bracketPair">
          <a:avLst/>
        </a:prstGeom>
        <a:noFill/>
        <a:ln w="9525">
          <a:solidFill>
            <a:sysClr val="windowText" lastClr="000000"/>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10</xdr:col>
      <xdr:colOff>371475</xdr:colOff>
      <xdr:row>26</xdr:row>
      <xdr:rowOff>142875</xdr:rowOff>
    </xdr:from>
    <xdr:to>
      <xdr:col>10</xdr:col>
      <xdr:colOff>373380</xdr:colOff>
      <xdr:row>29</xdr:row>
      <xdr:rowOff>152400</xdr:rowOff>
    </xdr:to>
    <xdr:cxnSp macro="">
      <xdr:nvCxnSpPr>
        <xdr:cNvPr id="194680" name="直線矢印コネクタ 198">
          <a:extLst>
            <a:ext uri="{FF2B5EF4-FFF2-40B4-BE49-F238E27FC236}">
              <a16:creationId xmlns:a16="http://schemas.microsoft.com/office/drawing/2014/main" id="{00000000-0008-0000-0300-000078F80200}"/>
            </a:ext>
          </a:extLst>
        </xdr:cNvPr>
        <xdr:cNvCxnSpPr>
          <a:cxnSpLocks noChangeShapeType="1"/>
        </xdr:cNvCxnSpPr>
      </xdr:nvCxnSpPr>
      <xdr:spPr bwMode="auto">
        <a:xfrm flipH="1" flipV="1">
          <a:off x="4914900" y="5705475"/>
          <a:ext cx="1905" cy="552450"/>
        </a:xfrm>
        <a:prstGeom prst="straightConnector1">
          <a:avLst/>
        </a:prstGeom>
        <a:noFill/>
        <a:ln w="9525" algn="ctr">
          <a:solidFill>
            <a:srgbClr val="FF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6</xdr:col>
      <xdr:colOff>335280</xdr:colOff>
      <xdr:row>14</xdr:row>
      <xdr:rowOff>144780</xdr:rowOff>
    </xdr:from>
    <xdr:to>
      <xdr:col>6</xdr:col>
      <xdr:colOff>335280</xdr:colOff>
      <xdr:row>17</xdr:row>
      <xdr:rowOff>76200</xdr:rowOff>
    </xdr:to>
    <xdr:cxnSp macro="">
      <xdr:nvCxnSpPr>
        <xdr:cNvPr id="194681" name="直線矢印コネクタ 204">
          <a:extLst>
            <a:ext uri="{FF2B5EF4-FFF2-40B4-BE49-F238E27FC236}">
              <a16:creationId xmlns:a16="http://schemas.microsoft.com/office/drawing/2014/main" id="{00000000-0008-0000-0300-000079F80200}"/>
            </a:ext>
          </a:extLst>
        </xdr:cNvPr>
        <xdr:cNvCxnSpPr>
          <a:cxnSpLocks noChangeShapeType="1"/>
        </xdr:cNvCxnSpPr>
      </xdr:nvCxnSpPr>
      <xdr:spPr bwMode="auto">
        <a:xfrm>
          <a:off x="3101340" y="3048000"/>
          <a:ext cx="0" cy="502920"/>
        </a:xfrm>
        <a:prstGeom prst="straightConnector1">
          <a:avLst/>
        </a:prstGeom>
        <a:noFill/>
        <a:ln w="9525" algn="ctr">
          <a:solidFill>
            <a:schemeClr val="tx1"/>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15</xdr:col>
      <xdr:colOff>23813</xdr:colOff>
      <xdr:row>65</xdr:row>
      <xdr:rowOff>68636</xdr:rowOff>
    </xdr:from>
    <xdr:to>
      <xdr:col>15</xdr:col>
      <xdr:colOff>239813</xdr:colOff>
      <xdr:row>66</xdr:row>
      <xdr:rowOff>94136</xdr:rowOff>
    </xdr:to>
    <xdr:sp macro="" textlink="">
      <xdr:nvSpPr>
        <xdr:cNvPr id="218" name="円/楕円 217">
          <a:extLst>
            <a:ext uri="{FF2B5EF4-FFF2-40B4-BE49-F238E27FC236}">
              <a16:creationId xmlns:a16="http://schemas.microsoft.com/office/drawing/2014/main" id="{00000000-0008-0000-0300-0000DA000000}"/>
            </a:ext>
          </a:extLst>
        </xdr:cNvPr>
        <xdr:cNvSpPr/>
      </xdr:nvSpPr>
      <xdr:spPr>
        <a:xfrm>
          <a:off x="7823107" y="1345966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14</a:t>
          </a:r>
          <a:endParaRPr kumimoji="1" lang="ja-JP" altLang="en-US" sz="1100" b="1"/>
        </a:p>
      </xdr:txBody>
    </xdr:sp>
    <xdr:clientData/>
  </xdr:twoCellAnchor>
  <xdr:twoCellAnchor>
    <xdr:from>
      <xdr:col>15</xdr:col>
      <xdr:colOff>27421</xdr:colOff>
      <xdr:row>44</xdr:row>
      <xdr:rowOff>59508</xdr:rowOff>
    </xdr:from>
    <xdr:to>
      <xdr:col>15</xdr:col>
      <xdr:colOff>243421</xdr:colOff>
      <xdr:row>45</xdr:row>
      <xdr:rowOff>97272</xdr:rowOff>
    </xdr:to>
    <xdr:sp macro="" textlink="">
      <xdr:nvSpPr>
        <xdr:cNvPr id="60" name="円/楕円 59">
          <a:extLst>
            <a:ext uri="{FF2B5EF4-FFF2-40B4-BE49-F238E27FC236}">
              <a16:creationId xmlns:a16="http://schemas.microsoft.com/office/drawing/2014/main" id="{00000000-0008-0000-0300-00003C000000}"/>
            </a:ext>
          </a:extLst>
        </xdr:cNvPr>
        <xdr:cNvSpPr/>
      </xdr:nvSpPr>
      <xdr:spPr>
        <a:xfrm>
          <a:off x="7771246" y="9074921"/>
          <a:ext cx="216000" cy="218739"/>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endParaRPr kumimoji="1" lang="ja-JP" altLang="en-US" sz="1100" b="1"/>
        </a:p>
      </xdr:txBody>
    </xdr:sp>
    <xdr:clientData/>
  </xdr:twoCellAnchor>
  <xdr:twoCellAnchor>
    <xdr:from>
      <xdr:col>14</xdr:col>
      <xdr:colOff>320040</xdr:colOff>
      <xdr:row>45</xdr:row>
      <xdr:rowOff>167640</xdr:rowOff>
    </xdr:from>
    <xdr:to>
      <xdr:col>14</xdr:col>
      <xdr:colOff>320040</xdr:colOff>
      <xdr:row>46</xdr:row>
      <xdr:rowOff>182880</xdr:rowOff>
    </xdr:to>
    <xdr:cxnSp macro="">
      <xdr:nvCxnSpPr>
        <xdr:cNvPr id="194685" name="直線矢印コネクタ 48">
          <a:extLst>
            <a:ext uri="{FF2B5EF4-FFF2-40B4-BE49-F238E27FC236}">
              <a16:creationId xmlns:a16="http://schemas.microsoft.com/office/drawing/2014/main" id="{00000000-0008-0000-0300-00007DF80200}"/>
            </a:ext>
          </a:extLst>
        </xdr:cNvPr>
        <xdr:cNvCxnSpPr>
          <a:cxnSpLocks noChangeShapeType="1"/>
          <a:endCxn id="19" idx="0"/>
        </xdr:cNvCxnSpPr>
      </xdr:nvCxnSpPr>
      <xdr:spPr bwMode="auto">
        <a:xfrm>
          <a:off x="7574280" y="8945880"/>
          <a:ext cx="0" cy="198120"/>
        </a:xfrm>
        <a:prstGeom prst="straightConnector1">
          <a:avLst/>
        </a:prstGeom>
        <a:noFill/>
        <a:ln w="12700" algn="ctr">
          <a:solidFill>
            <a:srgbClr val="403152"/>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15</xdr:col>
      <xdr:colOff>28735</xdr:colOff>
      <xdr:row>28</xdr:row>
      <xdr:rowOff>178023</xdr:rowOff>
    </xdr:from>
    <xdr:to>
      <xdr:col>15</xdr:col>
      <xdr:colOff>244735</xdr:colOff>
      <xdr:row>30</xdr:row>
      <xdr:rowOff>35435</xdr:rowOff>
    </xdr:to>
    <xdr:sp macro="" textlink="">
      <xdr:nvSpPr>
        <xdr:cNvPr id="86" name="円/楕円 85">
          <a:extLst>
            <a:ext uri="{FF2B5EF4-FFF2-40B4-BE49-F238E27FC236}">
              <a16:creationId xmlns:a16="http://schemas.microsoft.com/office/drawing/2014/main" id="{00000000-0008-0000-0300-000056000000}"/>
            </a:ext>
          </a:extLst>
        </xdr:cNvPr>
        <xdr:cNvSpPr/>
      </xdr:nvSpPr>
      <xdr:spPr>
        <a:xfrm>
          <a:off x="7828029" y="6083523"/>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endParaRPr kumimoji="1" lang="ja-JP" altLang="en-US" sz="1100" b="1"/>
        </a:p>
      </xdr:txBody>
    </xdr:sp>
    <xdr:clientData/>
  </xdr:twoCellAnchor>
  <xdr:twoCellAnchor>
    <xdr:from>
      <xdr:col>10</xdr:col>
      <xdr:colOff>371475</xdr:colOff>
      <xdr:row>29</xdr:row>
      <xdr:rowOff>146957</xdr:rowOff>
    </xdr:from>
    <xdr:to>
      <xdr:col>10</xdr:col>
      <xdr:colOff>371475</xdr:colOff>
      <xdr:row>32</xdr:row>
      <xdr:rowOff>4647</xdr:rowOff>
    </xdr:to>
    <xdr:cxnSp macro="">
      <xdr:nvCxnSpPr>
        <xdr:cNvPr id="194687" name="直線矢印コネクタ 198">
          <a:extLst>
            <a:ext uri="{FF2B5EF4-FFF2-40B4-BE49-F238E27FC236}">
              <a16:creationId xmlns:a16="http://schemas.microsoft.com/office/drawing/2014/main" id="{00000000-0008-0000-0300-00007FF80200}"/>
            </a:ext>
          </a:extLst>
        </xdr:cNvPr>
        <xdr:cNvCxnSpPr>
          <a:cxnSpLocks noChangeShapeType="1"/>
        </xdr:cNvCxnSpPr>
      </xdr:nvCxnSpPr>
      <xdr:spPr bwMode="auto">
        <a:xfrm flipV="1">
          <a:off x="4914900" y="6252482"/>
          <a:ext cx="0" cy="562540"/>
        </a:xfrm>
        <a:prstGeom prst="straightConnector1">
          <a:avLst/>
        </a:prstGeom>
        <a:noFill/>
        <a:ln w="9525" algn="ctr">
          <a:solidFill>
            <a:schemeClr val="tx1"/>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11</xdr:col>
      <xdr:colOff>777240</xdr:colOff>
      <xdr:row>35</xdr:row>
      <xdr:rowOff>7620</xdr:rowOff>
    </xdr:from>
    <xdr:to>
      <xdr:col>15</xdr:col>
      <xdr:colOff>106680</xdr:colOff>
      <xdr:row>35</xdr:row>
      <xdr:rowOff>7620</xdr:rowOff>
    </xdr:to>
    <xdr:cxnSp macro="">
      <xdr:nvCxnSpPr>
        <xdr:cNvPr id="194688" name="直線矢印コネクタ 198">
          <a:extLst>
            <a:ext uri="{FF2B5EF4-FFF2-40B4-BE49-F238E27FC236}">
              <a16:creationId xmlns:a16="http://schemas.microsoft.com/office/drawing/2014/main" id="{00000000-0008-0000-0300-000080F80200}"/>
            </a:ext>
          </a:extLst>
        </xdr:cNvPr>
        <xdr:cNvCxnSpPr>
          <a:cxnSpLocks noChangeShapeType="1"/>
        </xdr:cNvCxnSpPr>
      </xdr:nvCxnSpPr>
      <xdr:spPr bwMode="auto">
        <a:xfrm>
          <a:off x="6256020" y="6957060"/>
          <a:ext cx="1767840" cy="0"/>
        </a:xfrm>
        <a:prstGeom prst="straightConnector1">
          <a:avLst/>
        </a:prstGeom>
        <a:noFill/>
        <a:ln w="9525" algn="ctr">
          <a:solidFill>
            <a:srgbClr val="0070C0"/>
          </a:solidFill>
          <a:round/>
          <a:headEnd type="triangle" w="med" len="med"/>
          <a:tailEnd/>
        </a:ln>
        <a:extLst>
          <a:ext uri="{909E8E84-426E-40DD-AFC4-6F175D3DCCD1}">
            <a14:hiddenFill xmlns:a14="http://schemas.microsoft.com/office/drawing/2010/main">
              <a:noFill/>
            </a14:hiddenFill>
          </a:ext>
        </a:extLst>
      </xdr:spPr>
    </xdr:cxnSp>
    <xdr:clientData/>
  </xdr:twoCellAnchor>
  <xdr:twoCellAnchor>
    <xdr:from>
      <xdr:col>11</xdr:col>
      <xdr:colOff>627983</xdr:colOff>
      <xdr:row>58</xdr:row>
      <xdr:rowOff>112058</xdr:rowOff>
    </xdr:from>
    <xdr:to>
      <xdr:col>15</xdr:col>
      <xdr:colOff>123266</xdr:colOff>
      <xdr:row>61</xdr:row>
      <xdr:rowOff>103076</xdr:rowOff>
    </xdr:to>
    <xdr:cxnSp macro="">
      <xdr:nvCxnSpPr>
        <xdr:cNvPr id="95" name="直線矢印コネクタ 117">
          <a:extLst>
            <a:ext uri="{FF2B5EF4-FFF2-40B4-BE49-F238E27FC236}">
              <a16:creationId xmlns:a16="http://schemas.microsoft.com/office/drawing/2014/main" id="{00000000-0008-0000-0300-00005F000000}"/>
            </a:ext>
          </a:extLst>
        </xdr:cNvPr>
        <xdr:cNvCxnSpPr/>
      </xdr:nvCxnSpPr>
      <xdr:spPr>
        <a:xfrm rot="10800000" flipV="1">
          <a:off x="5973189" y="11732558"/>
          <a:ext cx="1949371" cy="999547"/>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48</xdr:row>
      <xdr:rowOff>0</xdr:rowOff>
    </xdr:from>
    <xdr:to>
      <xdr:col>10</xdr:col>
      <xdr:colOff>785812</xdr:colOff>
      <xdr:row>54</xdr:row>
      <xdr:rowOff>0</xdr:rowOff>
    </xdr:to>
    <xdr:sp macro="" textlink="">
      <xdr:nvSpPr>
        <xdr:cNvPr id="98" name="角丸四角形 54">
          <a:extLst>
            <a:ext uri="{FF2B5EF4-FFF2-40B4-BE49-F238E27FC236}">
              <a16:creationId xmlns:a16="http://schemas.microsoft.com/office/drawing/2014/main" id="{00000000-0008-0000-0300-000062000000}"/>
            </a:ext>
          </a:extLst>
        </xdr:cNvPr>
        <xdr:cNvSpPr>
          <a:spLocks noChangeArrowheads="1"/>
        </xdr:cNvSpPr>
      </xdr:nvSpPr>
      <xdr:spPr bwMode="auto">
        <a:xfrm>
          <a:off x="4713941" y="9928412"/>
          <a:ext cx="785812" cy="1165412"/>
        </a:xfrm>
        <a:prstGeom prst="roundRect">
          <a:avLst>
            <a:gd name="adj" fmla="val 16667"/>
          </a:avLst>
        </a:prstGeom>
        <a:noFill/>
        <a:ln w="9525">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twoCellAnchor editAs="oneCell">
    <xdr:from>
      <xdr:col>8</xdr:col>
      <xdr:colOff>0</xdr:colOff>
      <xdr:row>35</xdr:row>
      <xdr:rowOff>0</xdr:rowOff>
    </xdr:from>
    <xdr:to>
      <xdr:col>9</xdr:col>
      <xdr:colOff>1242</xdr:colOff>
      <xdr:row>36</xdr:row>
      <xdr:rowOff>1058</xdr:rowOff>
    </xdr:to>
    <xdr:sp macro="" textlink="">
      <xdr:nvSpPr>
        <xdr:cNvPr id="99" name="テキスト ボックス 125">
          <a:extLst>
            <a:ext uri="{FF2B5EF4-FFF2-40B4-BE49-F238E27FC236}">
              <a16:creationId xmlns:a16="http://schemas.microsoft.com/office/drawing/2014/main" id="{00000000-0008-0000-0300-000063000000}"/>
            </a:ext>
          </a:extLst>
        </xdr:cNvPr>
        <xdr:cNvSpPr>
          <a:spLocks noChangeArrowheads="1"/>
        </xdr:cNvSpPr>
      </xdr:nvSpPr>
      <xdr:spPr bwMode="auto">
        <a:xfrm>
          <a:off x="4141304" y="7330109"/>
          <a:ext cx="200025" cy="18097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twoCellAnchor editAs="oneCell">
    <xdr:from>
      <xdr:col>8</xdr:col>
      <xdr:colOff>0</xdr:colOff>
      <xdr:row>47</xdr:row>
      <xdr:rowOff>0</xdr:rowOff>
    </xdr:from>
    <xdr:to>
      <xdr:col>9</xdr:col>
      <xdr:colOff>1242</xdr:colOff>
      <xdr:row>47</xdr:row>
      <xdr:rowOff>180975</xdr:rowOff>
    </xdr:to>
    <xdr:sp macro="" textlink="">
      <xdr:nvSpPr>
        <xdr:cNvPr id="100" name="テキスト ボックス 125">
          <a:extLst>
            <a:ext uri="{FF2B5EF4-FFF2-40B4-BE49-F238E27FC236}">
              <a16:creationId xmlns:a16="http://schemas.microsoft.com/office/drawing/2014/main" id="{00000000-0008-0000-0300-000064000000}"/>
            </a:ext>
          </a:extLst>
        </xdr:cNvPr>
        <xdr:cNvSpPr>
          <a:spLocks noChangeArrowheads="1"/>
        </xdr:cNvSpPr>
      </xdr:nvSpPr>
      <xdr:spPr bwMode="auto">
        <a:xfrm>
          <a:off x="4141304" y="9525000"/>
          <a:ext cx="200025" cy="18097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0</xdr:colOff>
      <xdr:row>19</xdr:row>
      <xdr:rowOff>190499</xdr:rowOff>
    </xdr:from>
    <xdr:to>
      <xdr:col>14</xdr:col>
      <xdr:colOff>11906</xdr:colOff>
      <xdr:row>22</xdr:row>
      <xdr:rowOff>297655</xdr:rowOff>
    </xdr:to>
    <xdr:sp macro="" textlink="">
      <xdr:nvSpPr>
        <xdr:cNvPr id="109" name="大かっこ 108">
          <a:extLst>
            <a:ext uri="{FF2B5EF4-FFF2-40B4-BE49-F238E27FC236}">
              <a16:creationId xmlns:a16="http://schemas.microsoft.com/office/drawing/2014/main" id="{00000000-0008-0000-0300-00006D000000}"/>
            </a:ext>
          </a:extLst>
        </xdr:cNvPr>
        <xdr:cNvSpPr/>
      </xdr:nvSpPr>
      <xdr:spPr bwMode="auto">
        <a:xfrm>
          <a:off x="6560344" y="4048124"/>
          <a:ext cx="607218" cy="916781"/>
        </a:xfrm>
        <a:prstGeom prst="bracketPair">
          <a:avLst/>
        </a:prstGeom>
        <a:noFill/>
        <a:ln w="9525">
          <a:solidFill>
            <a:schemeClr val="tx1"/>
          </a:solidFill>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endParaRPr lang="ja-JP" altLang="en-US"/>
        </a:p>
      </xdr:txBody>
    </xdr:sp>
    <xdr:clientData/>
  </xdr:twoCellAnchor>
  <xdr:twoCellAnchor>
    <xdr:from>
      <xdr:col>12</xdr:col>
      <xdr:colOff>11906</xdr:colOff>
      <xdr:row>18</xdr:row>
      <xdr:rowOff>47625</xdr:rowOff>
    </xdr:from>
    <xdr:to>
      <xdr:col>15</xdr:col>
      <xdr:colOff>18455</xdr:colOff>
      <xdr:row>20</xdr:row>
      <xdr:rowOff>44675</xdr:rowOff>
    </xdr:to>
    <xdr:cxnSp macro="">
      <xdr:nvCxnSpPr>
        <xdr:cNvPr id="110" name="直線矢印コネクタ 96">
          <a:extLst>
            <a:ext uri="{FF2B5EF4-FFF2-40B4-BE49-F238E27FC236}">
              <a16:creationId xmlns:a16="http://schemas.microsoft.com/office/drawing/2014/main" id="{00000000-0008-0000-0300-00006E000000}"/>
            </a:ext>
          </a:extLst>
        </xdr:cNvPr>
        <xdr:cNvCxnSpPr>
          <a:stCxn id="40" idx="2"/>
        </xdr:cNvCxnSpPr>
      </xdr:nvCxnSpPr>
      <xdr:spPr>
        <a:xfrm flipH="1" flipV="1">
          <a:off x="6212681" y="3714750"/>
          <a:ext cx="1587699" cy="37805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38100</xdr:colOff>
      <xdr:row>30</xdr:row>
      <xdr:rowOff>144990</xdr:rowOff>
    </xdr:from>
    <xdr:to>
      <xdr:col>10</xdr:col>
      <xdr:colOff>290100</xdr:colOff>
      <xdr:row>31</xdr:row>
      <xdr:rowOff>217073</xdr:rowOff>
    </xdr:to>
    <xdr:sp macro="" textlink="">
      <xdr:nvSpPr>
        <xdr:cNvPr id="2" name="角丸四角形 7">
          <a:extLst>
            <a:ext uri="{FF2B5EF4-FFF2-40B4-BE49-F238E27FC236}">
              <a16:creationId xmlns:a16="http://schemas.microsoft.com/office/drawing/2014/main" id="{5053748A-C0D3-4115-A530-109C3BD928FB}"/>
            </a:ext>
          </a:extLst>
        </xdr:cNvPr>
        <xdr:cNvSpPr/>
      </xdr:nvSpPr>
      <xdr:spPr>
        <a:xfrm>
          <a:off x="4581525" y="6431490"/>
          <a:ext cx="252000" cy="253058"/>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10</xdr:col>
      <xdr:colOff>28575</xdr:colOff>
      <xdr:row>28</xdr:row>
      <xdr:rowOff>47625</xdr:rowOff>
    </xdr:from>
    <xdr:to>
      <xdr:col>10</xdr:col>
      <xdr:colOff>280575</xdr:colOff>
      <xdr:row>29</xdr:row>
      <xdr:rowOff>120766</xdr:rowOff>
    </xdr:to>
    <xdr:sp macro="" textlink="">
      <xdr:nvSpPr>
        <xdr:cNvPr id="9" name="角丸四角形 13">
          <a:extLst>
            <a:ext uri="{FF2B5EF4-FFF2-40B4-BE49-F238E27FC236}">
              <a16:creationId xmlns:a16="http://schemas.microsoft.com/office/drawing/2014/main" id="{E25049EE-DAC1-49DD-A0F7-36B3F1C3A4F3}"/>
            </a:ext>
          </a:extLst>
        </xdr:cNvPr>
        <xdr:cNvSpPr/>
      </xdr:nvSpPr>
      <xdr:spPr>
        <a:xfrm>
          <a:off x="4572000" y="5972175"/>
          <a:ext cx="252000" cy="254116"/>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11</xdr:col>
      <xdr:colOff>835398</xdr:colOff>
      <xdr:row>55</xdr:row>
      <xdr:rowOff>1</xdr:rowOff>
    </xdr:from>
    <xdr:to>
      <xdr:col>12</xdr:col>
      <xdr:colOff>224545</xdr:colOff>
      <xdr:row>56</xdr:row>
      <xdr:rowOff>61501</xdr:rowOff>
    </xdr:to>
    <xdr:sp macro="" textlink="">
      <xdr:nvSpPr>
        <xdr:cNvPr id="73" name="角丸四角形 25">
          <a:extLst>
            <a:ext uri="{FF2B5EF4-FFF2-40B4-BE49-F238E27FC236}">
              <a16:creationId xmlns:a16="http://schemas.microsoft.com/office/drawing/2014/main" id="{2014431E-BA92-4D90-9EBF-2C6208F1CA0F}"/>
            </a:ext>
          </a:extLst>
        </xdr:cNvPr>
        <xdr:cNvSpPr/>
      </xdr:nvSpPr>
      <xdr:spPr>
        <a:xfrm>
          <a:off x="6180604" y="11049001"/>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11</xdr:col>
      <xdr:colOff>840441</xdr:colOff>
      <xdr:row>62</xdr:row>
      <xdr:rowOff>36979</xdr:rowOff>
    </xdr:from>
    <xdr:to>
      <xdr:col>12</xdr:col>
      <xdr:colOff>229588</xdr:colOff>
      <xdr:row>63</xdr:row>
      <xdr:rowOff>98479</xdr:rowOff>
    </xdr:to>
    <xdr:sp macro="" textlink="">
      <xdr:nvSpPr>
        <xdr:cNvPr id="74" name="角丸四角形 28">
          <a:extLst>
            <a:ext uri="{FF2B5EF4-FFF2-40B4-BE49-F238E27FC236}">
              <a16:creationId xmlns:a16="http://schemas.microsoft.com/office/drawing/2014/main" id="{3F077E0B-D861-417D-B01C-B13E2A99E220}"/>
            </a:ext>
          </a:extLst>
        </xdr:cNvPr>
        <xdr:cNvSpPr/>
      </xdr:nvSpPr>
      <xdr:spPr>
        <a:xfrm>
          <a:off x="6185647" y="12856508"/>
          <a:ext cx="252000" cy="252000"/>
        </a:xfrm>
        <a:prstGeom prst="roundRect">
          <a:avLst/>
        </a:prstGeom>
        <a:solidFill>
          <a:sysClr val="window" lastClr="FFFFFF"/>
        </a:solidFill>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editAs="oneCell">
    <xdr:from>
      <xdr:col>8</xdr:col>
      <xdr:colOff>7471</xdr:colOff>
      <xdr:row>25</xdr:row>
      <xdr:rowOff>179295</xdr:rowOff>
    </xdr:from>
    <xdr:to>
      <xdr:col>9</xdr:col>
      <xdr:colOff>8713</xdr:colOff>
      <xdr:row>26</xdr:row>
      <xdr:rowOff>172883</xdr:rowOff>
    </xdr:to>
    <xdr:sp macro="" textlink="">
      <xdr:nvSpPr>
        <xdr:cNvPr id="8" name="テキスト ボックス 125">
          <a:extLst>
            <a:ext uri="{FF2B5EF4-FFF2-40B4-BE49-F238E27FC236}">
              <a16:creationId xmlns:a16="http://schemas.microsoft.com/office/drawing/2014/main" id="{F7685730-C865-4D1D-8B69-EBE7AABD0550}"/>
            </a:ext>
          </a:extLst>
        </xdr:cNvPr>
        <xdr:cNvSpPr>
          <a:spLocks noChangeArrowheads="1"/>
        </xdr:cNvSpPr>
      </xdr:nvSpPr>
      <xdr:spPr bwMode="auto">
        <a:xfrm>
          <a:off x="4303059" y="5610413"/>
          <a:ext cx="210419" cy="18782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a:lstStyle/>
        <a:p>
          <a:endParaRPr lang="ja-JP" altLang="en-US"/>
        </a:p>
      </xdr:txBody>
    </xdr:sp>
    <xdr:clientData/>
  </xdr:twoCellAnchor>
  <xdr:twoCellAnchor>
    <xdr:from>
      <xdr:col>6</xdr:col>
      <xdr:colOff>89651</xdr:colOff>
      <xdr:row>26</xdr:row>
      <xdr:rowOff>78972</xdr:rowOff>
    </xdr:from>
    <xdr:to>
      <xdr:col>8</xdr:col>
      <xdr:colOff>7472</xdr:colOff>
      <xdr:row>35</xdr:row>
      <xdr:rowOff>89647</xdr:rowOff>
    </xdr:to>
    <xdr:cxnSp macro="">
      <xdr:nvCxnSpPr>
        <xdr:cNvPr id="16" name="直線矢印コネクタ 156">
          <a:extLst>
            <a:ext uri="{FF2B5EF4-FFF2-40B4-BE49-F238E27FC236}">
              <a16:creationId xmlns:a16="http://schemas.microsoft.com/office/drawing/2014/main" id="{960093CA-9879-4F6B-9D9D-CE1DE0C64348}"/>
            </a:ext>
          </a:extLst>
        </xdr:cNvPr>
        <xdr:cNvCxnSpPr>
          <a:endCxn id="8" idx="1"/>
        </xdr:cNvCxnSpPr>
      </xdr:nvCxnSpPr>
      <xdr:spPr>
        <a:xfrm rot="5400000" flipH="1" flipV="1">
          <a:off x="2650459" y="5922576"/>
          <a:ext cx="1870851" cy="1434350"/>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oneCellAnchor>
    <xdr:from>
      <xdr:col>11</xdr:col>
      <xdr:colOff>107380</xdr:colOff>
      <xdr:row>9</xdr:row>
      <xdr:rowOff>114299</xdr:rowOff>
    </xdr:from>
    <xdr:ext cx="2232000" cy="819151"/>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7222555" y="1504949"/>
          <a:ext cx="2232000" cy="819151"/>
        </a:xfrm>
        <a:prstGeom prst="rect">
          <a:avLst/>
        </a:prstGeom>
        <a:solidFill>
          <a:schemeClr val="bg1"/>
        </a:solidFill>
        <a:ln w="28575"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marL="0" marR="0" indent="0" algn="l" defTabSz="914400" eaLnBrk="1" fontAlgn="auto" latinLnBrk="0" hangingPunct="1">
            <a:lnSpc>
              <a:spcPts val="1500"/>
            </a:lnSpc>
            <a:spcBef>
              <a:spcPts val="0"/>
            </a:spcBef>
            <a:spcAft>
              <a:spcPts val="0"/>
            </a:spcAft>
            <a:buClrTx/>
            <a:buSzTx/>
            <a:buFontTx/>
            <a:buNone/>
            <a:tabLst/>
            <a:defRPr/>
          </a:pPr>
          <a:r>
            <a:rPr kumimoji="1" lang="ja-JP" altLang="en-US" sz="1400" b="1">
              <a:solidFill>
                <a:srgbClr val="FF0000"/>
              </a:solidFill>
              <a:latin typeface="Meiryo UI" pitchFamily="50" charset="-128"/>
              <a:ea typeface="Meiryo UI" pitchFamily="50" charset="-128"/>
              <a:cs typeface="Meiryo UI" pitchFamily="50" charset="-128"/>
            </a:rPr>
            <a:t>記載内容が、様式第</a:t>
          </a:r>
          <a:r>
            <a:rPr kumimoji="1" lang="en-US" altLang="ja-JP" sz="1400" b="1">
              <a:solidFill>
                <a:srgbClr val="FF0000"/>
              </a:solidFill>
              <a:latin typeface="Meiryo UI" pitchFamily="50" charset="-128"/>
              <a:ea typeface="Meiryo UI" pitchFamily="50" charset="-128"/>
              <a:cs typeface="Meiryo UI" pitchFamily="50" charset="-128"/>
            </a:rPr>
            <a:t>2</a:t>
          </a:r>
          <a:r>
            <a:rPr kumimoji="1" lang="ja-JP" altLang="en-US" sz="1400" b="1">
              <a:solidFill>
                <a:srgbClr val="FF0000"/>
              </a:solidFill>
              <a:latin typeface="Meiryo UI" pitchFamily="50" charset="-128"/>
              <a:ea typeface="Meiryo UI" pitchFamily="50" charset="-128"/>
              <a:cs typeface="Meiryo UI" pitchFamily="50" charset="-128"/>
            </a:rPr>
            <a:t>号、第</a:t>
          </a:r>
          <a:r>
            <a:rPr kumimoji="1" lang="en-US" altLang="ja-JP" sz="1400" b="1">
              <a:solidFill>
                <a:srgbClr val="FF0000"/>
              </a:solidFill>
              <a:latin typeface="Meiryo UI" pitchFamily="50" charset="-128"/>
              <a:ea typeface="Meiryo UI" pitchFamily="50" charset="-128"/>
              <a:cs typeface="Meiryo UI" pitchFamily="50" charset="-128"/>
            </a:rPr>
            <a:t>3</a:t>
          </a:r>
          <a:r>
            <a:rPr kumimoji="1" lang="ja-JP" altLang="en-US" sz="1400" b="1">
              <a:solidFill>
                <a:srgbClr val="FF0000"/>
              </a:solidFill>
              <a:latin typeface="Meiryo UI" pitchFamily="50" charset="-128"/>
              <a:ea typeface="Meiryo UI" pitchFamily="50" charset="-128"/>
              <a:cs typeface="Meiryo UI" pitchFamily="50" charset="-128"/>
            </a:rPr>
            <a:t>号、第７号と一致するか確認。</a:t>
          </a:r>
          <a:endParaRPr kumimoji="1" lang="en-US" altLang="ja-JP" sz="1400" b="1">
            <a:solidFill>
              <a:srgbClr val="FF0000"/>
            </a:solidFill>
            <a:latin typeface="Meiryo UI" pitchFamily="50" charset="-128"/>
            <a:ea typeface="Meiryo UI" pitchFamily="50" charset="-128"/>
            <a:cs typeface="Meiryo UI" pitchFamily="50" charset="-128"/>
          </a:endParaRPr>
        </a:p>
      </xdr:txBody>
    </xdr:sp>
    <xdr:clientData/>
  </xdr:oneCellAnchor>
  <xdr:twoCellAnchor>
    <xdr:from>
      <xdr:col>10</xdr:col>
      <xdr:colOff>1085850</xdr:colOff>
      <xdr:row>57</xdr:row>
      <xdr:rowOff>127155</xdr:rowOff>
    </xdr:from>
    <xdr:to>
      <xdr:col>11</xdr:col>
      <xdr:colOff>107380</xdr:colOff>
      <xdr:row>58</xdr:row>
      <xdr:rowOff>23813</xdr:rowOff>
    </xdr:to>
    <xdr:cxnSp macro="">
      <xdr:nvCxnSpPr>
        <xdr:cNvPr id="3" name="直線矢印コネクタ 2">
          <a:extLst>
            <a:ext uri="{FF2B5EF4-FFF2-40B4-BE49-F238E27FC236}">
              <a16:creationId xmlns:a16="http://schemas.microsoft.com/office/drawing/2014/main" id="{00000000-0008-0000-0400-000003000000}"/>
            </a:ext>
          </a:extLst>
        </xdr:cNvPr>
        <xdr:cNvCxnSpPr>
          <a:stCxn id="33" idx="1"/>
          <a:endCxn id="52" idx="3"/>
        </xdr:cNvCxnSpPr>
      </xdr:nvCxnSpPr>
      <xdr:spPr>
        <a:xfrm flipH="1">
          <a:off x="7105650" y="11080905"/>
          <a:ext cx="116905" cy="8715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367665</xdr:colOff>
      <xdr:row>17</xdr:row>
      <xdr:rowOff>57978</xdr:rowOff>
    </xdr:from>
    <xdr:to>
      <xdr:col>11</xdr:col>
      <xdr:colOff>604630</xdr:colOff>
      <xdr:row>22</xdr:row>
      <xdr:rowOff>304799</xdr:rowOff>
    </xdr:to>
    <xdr:cxnSp macro="">
      <xdr:nvCxnSpPr>
        <xdr:cNvPr id="4" name="直線矢印コネクタ 95">
          <a:extLst>
            <a:ext uri="{FF2B5EF4-FFF2-40B4-BE49-F238E27FC236}">
              <a16:creationId xmlns:a16="http://schemas.microsoft.com/office/drawing/2014/main" id="{00000000-0008-0000-0400-000004000000}"/>
            </a:ext>
          </a:extLst>
        </xdr:cNvPr>
        <xdr:cNvCxnSpPr>
          <a:stCxn id="10" idx="2"/>
          <a:endCxn id="47" idx="0"/>
        </xdr:cNvCxnSpPr>
      </xdr:nvCxnSpPr>
      <xdr:spPr>
        <a:xfrm rot="10800000" flipV="1">
          <a:off x="862965" y="2877378"/>
          <a:ext cx="6856840" cy="1313621"/>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699135</xdr:colOff>
      <xdr:row>14</xdr:row>
      <xdr:rowOff>189525</xdr:rowOff>
    </xdr:from>
    <xdr:to>
      <xdr:col>11</xdr:col>
      <xdr:colOff>604630</xdr:colOff>
      <xdr:row>17</xdr:row>
      <xdr:rowOff>57979</xdr:rowOff>
    </xdr:to>
    <xdr:cxnSp macro="">
      <xdr:nvCxnSpPr>
        <xdr:cNvPr id="5" name="直線矢印コネクタ 95">
          <a:extLst>
            <a:ext uri="{FF2B5EF4-FFF2-40B4-BE49-F238E27FC236}">
              <a16:creationId xmlns:a16="http://schemas.microsoft.com/office/drawing/2014/main" id="{00000000-0008-0000-0400-000005000000}"/>
            </a:ext>
          </a:extLst>
        </xdr:cNvPr>
        <xdr:cNvCxnSpPr>
          <a:stCxn id="10" idx="2"/>
          <a:endCxn id="42" idx="2"/>
        </xdr:cNvCxnSpPr>
      </xdr:nvCxnSpPr>
      <xdr:spPr>
        <a:xfrm rot="10800000">
          <a:off x="1194435" y="2437425"/>
          <a:ext cx="6525370"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368890</xdr:colOff>
      <xdr:row>15</xdr:row>
      <xdr:rowOff>32965</xdr:rowOff>
    </xdr:from>
    <xdr:to>
      <xdr:col>11</xdr:col>
      <xdr:colOff>604630</xdr:colOff>
      <xdr:row>17</xdr:row>
      <xdr:rowOff>57980</xdr:rowOff>
    </xdr:to>
    <xdr:cxnSp macro="">
      <xdr:nvCxnSpPr>
        <xdr:cNvPr id="6" name="直線矢印コネクタ 95">
          <a:extLst>
            <a:ext uri="{FF2B5EF4-FFF2-40B4-BE49-F238E27FC236}">
              <a16:creationId xmlns:a16="http://schemas.microsoft.com/office/drawing/2014/main" id="{00000000-0008-0000-0400-000006000000}"/>
            </a:ext>
          </a:extLst>
        </xdr:cNvPr>
        <xdr:cNvCxnSpPr>
          <a:stCxn id="10" idx="2"/>
        </xdr:cNvCxnSpPr>
      </xdr:nvCxnSpPr>
      <xdr:spPr>
        <a:xfrm rot="10800000">
          <a:off x="3635965" y="2471365"/>
          <a:ext cx="4083840" cy="40601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309563</xdr:colOff>
      <xdr:row>14</xdr:row>
      <xdr:rowOff>189525</xdr:rowOff>
    </xdr:from>
    <xdr:to>
      <xdr:col>11</xdr:col>
      <xdr:colOff>604630</xdr:colOff>
      <xdr:row>17</xdr:row>
      <xdr:rowOff>57980</xdr:rowOff>
    </xdr:to>
    <xdr:cxnSp macro="">
      <xdr:nvCxnSpPr>
        <xdr:cNvPr id="7" name="直線矢印コネクタ 95">
          <a:extLst>
            <a:ext uri="{FF2B5EF4-FFF2-40B4-BE49-F238E27FC236}">
              <a16:creationId xmlns:a16="http://schemas.microsoft.com/office/drawing/2014/main" id="{00000000-0008-0000-0400-000007000000}"/>
            </a:ext>
          </a:extLst>
        </xdr:cNvPr>
        <xdr:cNvCxnSpPr>
          <a:stCxn id="10" idx="2"/>
          <a:endCxn id="44" idx="2"/>
        </xdr:cNvCxnSpPr>
      </xdr:nvCxnSpPr>
      <xdr:spPr>
        <a:xfrm rot="10800000">
          <a:off x="4614863" y="2437425"/>
          <a:ext cx="3104942" cy="439955"/>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542926</xdr:colOff>
      <xdr:row>14</xdr:row>
      <xdr:rowOff>189525</xdr:rowOff>
    </xdr:from>
    <xdr:to>
      <xdr:col>11</xdr:col>
      <xdr:colOff>604631</xdr:colOff>
      <xdr:row>17</xdr:row>
      <xdr:rowOff>57979</xdr:rowOff>
    </xdr:to>
    <xdr:cxnSp macro="">
      <xdr:nvCxnSpPr>
        <xdr:cNvPr id="8" name="直線矢印コネクタ 95">
          <a:extLst>
            <a:ext uri="{FF2B5EF4-FFF2-40B4-BE49-F238E27FC236}">
              <a16:creationId xmlns:a16="http://schemas.microsoft.com/office/drawing/2014/main" id="{00000000-0008-0000-0400-000008000000}"/>
            </a:ext>
          </a:extLst>
        </xdr:cNvPr>
        <xdr:cNvCxnSpPr>
          <a:stCxn id="10" idx="2"/>
          <a:endCxn id="45" idx="2"/>
        </xdr:cNvCxnSpPr>
      </xdr:nvCxnSpPr>
      <xdr:spPr>
        <a:xfrm rot="10800000">
          <a:off x="5467351" y="2437425"/>
          <a:ext cx="2252455"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533401</xdr:colOff>
      <xdr:row>14</xdr:row>
      <xdr:rowOff>189525</xdr:rowOff>
    </xdr:from>
    <xdr:to>
      <xdr:col>11</xdr:col>
      <xdr:colOff>604631</xdr:colOff>
      <xdr:row>17</xdr:row>
      <xdr:rowOff>57979</xdr:rowOff>
    </xdr:to>
    <xdr:cxnSp macro="">
      <xdr:nvCxnSpPr>
        <xdr:cNvPr id="9" name="直線矢印コネクタ 95">
          <a:extLst>
            <a:ext uri="{FF2B5EF4-FFF2-40B4-BE49-F238E27FC236}">
              <a16:creationId xmlns:a16="http://schemas.microsoft.com/office/drawing/2014/main" id="{00000000-0008-0000-0400-000009000000}"/>
            </a:ext>
          </a:extLst>
        </xdr:cNvPr>
        <xdr:cNvCxnSpPr>
          <a:stCxn id="10" idx="2"/>
          <a:endCxn id="46" idx="2"/>
        </xdr:cNvCxnSpPr>
      </xdr:nvCxnSpPr>
      <xdr:spPr>
        <a:xfrm rot="10800000">
          <a:off x="6553201" y="2437425"/>
          <a:ext cx="1166605" cy="4399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604630</xdr:colOff>
      <xdr:row>16</xdr:row>
      <xdr:rowOff>140805</xdr:rowOff>
    </xdr:from>
    <xdr:to>
      <xdr:col>11</xdr:col>
      <xdr:colOff>836543</xdr:colOff>
      <xdr:row>17</xdr:row>
      <xdr:rowOff>165653</xdr:rowOff>
    </xdr:to>
    <xdr:sp macro="" textlink="">
      <xdr:nvSpPr>
        <xdr:cNvPr id="10" name="円/楕円 9">
          <a:extLst>
            <a:ext uri="{FF2B5EF4-FFF2-40B4-BE49-F238E27FC236}">
              <a16:creationId xmlns:a16="http://schemas.microsoft.com/office/drawing/2014/main" id="{00000000-0008-0000-0400-00000A000000}"/>
            </a:ext>
          </a:extLst>
        </xdr:cNvPr>
        <xdr:cNvSpPr/>
      </xdr:nvSpPr>
      <xdr:spPr>
        <a:xfrm>
          <a:off x="7719805" y="2769705"/>
          <a:ext cx="231913" cy="215348"/>
        </a:xfrm>
        <a:prstGeom prst="ellipse">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1047675</xdr:colOff>
      <xdr:row>41</xdr:row>
      <xdr:rowOff>104963</xdr:rowOff>
    </xdr:from>
    <xdr:to>
      <xdr:col>11</xdr:col>
      <xdr:colOff>107380</xdr:colOff>
      <xdr:row>41</xdr:row>
      <xdr:rowOff>108105</xdr:rowOff>
    </xdr:to>
    <xdr:cxnSp macro="">
      <xdr:nvCxnSpPr>
        <xdr:cNvPr id="11" name="直線矢印コネクタ 10">
          <a:extLst>
            <a:ext uri="{FF2B5EF4-FFF2-40B4-BE49-F238E27FC236}">
              <a16:creationId xmlns:a16="http://schemas.microsoft.com/office/drawing/2014/main" id="{00000000-0008-0000-0400-00000B000000}"/>
            </a:ext>
          </a:extLst>
        </xdr:cNvPr>
        <xdr:cNvCxnSpPr>
          <a:stCxn id="31" idx="1"/>
          <a:endCxn id="38" idx="3"/>
        </xdr:cNvCxnSpPr>
      </xdr:nvCxnSpPr>
      <xdr:spPr>
        <a:xfrm flipH="1" flipV="1">
          <a:off x="7067475" y="7848788"/>
          <a:ext cx="155080" cy="314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32</xdr:row>
      <xdr:rowOff>76201</xdr:rowOff>
    </xdr:from>
    <xdr:to>
      <xdr:col>11</xdr:col>
      <xdr:colOff>107380</xdr:colOff>
      <xdr:row>35</xdr:row>
      <xdr:rowOff>139065</xdr:rowOff>
    </xdr:to>
    <xdr:cxnSp macro="">
      <xdr:nvCxnSpPr>
        <xdr:cNvPr id="12" name="直線矢印コネクタ 11">
          <a:extLst>
            <a:ext uri="{FF2B5EF4-FFF2-40B4-BE49-F238E27FC236}">
              <a16:creationId xmlns:a16="http://schemas.microsoft.com/office/drawing/2014/main" id="{00000000-0008-0000-0400-00000C000000}"/>
            </a:ext>
          </a:extLst>
        </xdr:cNvPr>
        <xdr:cNvCxnSpPr>
          <a:stCxn id="22" idx="1"/>
          <a:endCxn id="49" idx="3"/>
        </xdr:cNvCxnSpPr>
      </xdr:nvCxnSpPr>
      <xdr:spPr>
        <a:xfrm flipH="1" flipV="1">
          <a:off x="4305300" y="5876926"/>
          <a:ext cx="2917255" cy="55816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161925</xdr:colOff>
      <xdr:row>26</xdr:row>
      <xdr:rowOff>28575</xdr:rowOff>
    </xdr:from>
    <xdr:to>
      <xdr:col>11</xdr:col>
      <xdr:colOff>133350</xdr:colOff>
      <xdr:row>26</xdr:row>
      <xdr:rowOff>180975</xdr:rowOff>
    </xdr:to>
    <xdr:grpSp>
      <xdr:nvGrpSpPr>
        <xdr:cNvPr id="13" name="グループ化 52">
          <a:extLst>
            <a:ext uri="{FF2B5EF4-FFF2-40B4-BE49-F238E27FC236}">
              <a16:creationId xmlns:a16="http://schemas.microsoft.com/office/drawing/2014/main" id="{00000000-0008-0000-0400-0000D7FE0100}"/>
            </a:ext>
          </a:extLst>
        </xdr:cNvPr>
        <xdr:cNvGrpSpPr>
          <a:grpSpLocks/>
        </xdr:cNvGrpSpPr>
      </xdr:nvGrpSpPr>
      <xdr:grpSpPr bwMode="auto">
        <a:xfrm>
          <a:off x="441325" y="4752975"/>
          <a:ext cx="7153275" cy="152400"/>
          <a:chOff x="189445" y="3619500"/>
          <a:chExt cx="6843895" cy="159817"/>
        </a:xfrm>
      </xdr:grpSpPr>
      <xdr:pic>
        <xdr:nvPicPr>
          <xdr:cNvPr id="14" name="図 48" descr="aaa">
            <a:extLst>
              <a:ext uri="{FF2B5EF4-FFF2-40B4-BE49-F238E27FC236}">
                <a16:creationId xmlns:a16="http://schemas.microsoft.com/office/drawing/2014/main" id="{00000000-0008-0000-0400-0000FAFE01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189445"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5" name="図 49" descr="aaa">
            <a:extLst>
              <a:ext uri="{FF2B5EF4-FFF2-40B4-BE49-F238E27FC236}">
                <a16:creationId xmlns:a16="http://schemas.microsoft.com/office/drawing/2014/main" id="{00000000-0008-0000-0400-0000FBFE01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2471491"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 name="図 50" descr="aaa">
            <a:extLst>
              <a:ext uri="{FF2B5EF4-FFF2-40B4-BE49-F238E27FC236}">
                <a16:creationId xmlns:a16="http://schemas.microsoft.com/office/drawing/2014/main" id="{00000000-0008-0000-0400-0000FCFE0100}"/>
              </a:ext>
            </a:extLst>
          </xdr:cNvPr>
          <xdr:cNvPicPr>
            <a:picLocks noChangeAspect="1" noChangeArrowheads="1"/>
          </xdr:cNvPicPr>
        </xdr:nvPicPr>
        <xdr:blipFill>
          <a:blip xmlns:r="http://schemas.openxmlformats.org/officeDocument/2006/relationships" r:embed="rId1" cstate="print">
            <a:biLevel thresh="75000"/>
            <a:extLst>
              <a:ext uri="{28A0092B-C50C-407E-A947-70E740481C1C}">
                <a14:useLocalDpi xmlns:a14="http://schemas.microsoft.com/office/drawing/2010/main" val="0"/>
              </a:ext>
            </a:extLst>
          </a:blip>
          <a:srcRect/>
          <a:stretch>
            <a:fillRect/>
          </a:stretch>
        </xdr:blipFill>
        <xdr:spPr bwMode="auto">
          <a:xfrm>
            <a:off x="4751294"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161925</xdr:colOff>
      <xdr:row>80</xdr:row>
      <xdr:rowOff>28575</xdr:rowOff>
    </xdr:from>
    <xdr:to>
      <xdr:col>11</xdr:col>
      <xdr:colOff>133350</xdr:colOff>
      <xdr:row>80</xdr:row>
      <xdr:rowOff>180975</xdr:rowOff>
    </xdr:to>
    <xdr:grpSp>
      <xdr:nvGrpSpPr>
        <xdr:cNvPr id="17" name="グループ化 64">
          <a:extLst>
            <a:ext uri="{FF2B5EF4-FFF2-40B4-BE49-F238E27FC236}">
              <a16:creationId xmlns:a16="http://schemas.microsoft.com/office/drawing/2014/main" id="{00000000-0008-0000-0400-0000D8FE0100}"/>
            </a:ext>
          </a:extLst>
        </xdr:cNvPr>
        <xdr:cNvGrpSpPr>
          <a:grpSpLocks/>
        </xdr:cNvGrpSpPr>
      </xdr:nvGrpSpPr>
      <xdr:grpSpPr bwMode="auto">
        <a:xfrm>
          <a:off x="441325" y="15471775"/>
          <a:ext cx="7153275" cy="152400"/>
          <a:chOff x="189445" y="3619500"/>
          <a:chExt cx="6843895" cy="159817"/>
        </a:xfrm>
      </xdr:grpSpPr>
      <xdr:pic>
        <xdr:nvPicPr>
          <xdr:cNvPr id="18" name="図 65" descr="aaa">
            <a:extLst>
              <a:ext uri="{FF2B5EF4-FFF2-40B4-BE49-F238E27FC236}">
                <a16:creationId xmlns:a16="http://schemas.microsoft.com/office/drawing/2014/main" id="{00000000-0008-0000-0400-0000F7FE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9445"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9" name="図 66" descr="aaa">
            <a:extLst>
              <a:ext uri="{FF2B5EF4-FFF2-40B4-BE49-F238E27FC236}">
                <a16:creationId xmlns:a16="http://schemas.microsoft.com/office/drawing/2014/main" id="{00000000-0008-0000-0400-0000F8FE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1491"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0" name="図 67" descr="aaa">
            <a:extLst>
              <a:ext uri="{FF2B5EF4-FFF2-40B4-BE49-F238E27FC236}">
                <a16:creationId xmlns:a16="http://schemas.microsoft.com/office/drawing/2014/main" id="{00000000-0008-0000-0400-0000F9FE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51294" y="3619500"/>
            <a:ext cx="2282046"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11</xdr:col>
      <xdr:colOff>31749</xdr:colOff>
      <xdr:row>9</xdr:row>
      <xdr:rowOff>59312</xdr:rowOff>
    </xdr:from>
    <xdr:to>
      <xdr:col>11</xdr:col>
      <xdr:colOff>247749</xdr:colOff>
      <xdr:row>10</xdr:row>
      <xdr:rowOff>103862</xdr:rowOff>
    </xdr:to>
    <xdr:sp macro="" textlink="">
      <xdr:nvSpPr>
        <xdr:cNvPr id="21" name="円/楕円 20">
          <a:extLst>
            <a:ext uri="{FF2B5EF4-FFF2-40B4-BE49-F238E27FC236}">
              <a16:creationId xmlns:a16="http://schemas.microsoft.com/office/drawing/2014/main" id="{00000000-0008-0000-0400-000015000000}"/>
            </a:ext>
          </a:extLst>
        </xdr:cNvPr>
        <xdr:cNvSpPr/>
      </xdr:nvSpPr>
      <xdr:spPr>
        <a:xfrm>
          <a:off x="7146924" y="144996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oneCellAnchor>
    <xdr:from>
      <xdr:col>11</xdr:col>
      <xdr:colOff>107380</xdr:colOff>
      <xdr:row>34</xdr:row>
      <xdr:rowOff>116686</xdr:rowOff>
    </xdr:from>
    <xdr:ext cx="2232000" cy="425758"/>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7222555" y="6222211"/>
          <a:ext cx="2232000" cy="425758"/>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複数教員が担当する授業科目は、担当するすべての教員を記入。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34</xdr:row>
      <xdr:rowOff>66938</xdr:rowOff>
    </xdr:from>
    <xdr:to>
      <xdr:col>11</xdr:col>
      <xdr:colOff>247749</xdr:colOff>
      <xdr:row>35</xdr:row>
      <xdr:rowOff>92438</xdr:rowOff>
    </xdr:to>
    <xdr:sp macro="" textlink="">
      <xdr:nvSpPr>
        <xdr:cNvPr id="23" name="円/楕円 22">
          <a:extLst>
            <a:ext uri="{FF2B5EF4-FFF2-40B4-BE49-F238E27FC236}">
              <a16:creationId xmlns:a16="http://schemas.microsoft.com/office/drawing/2014/main" id="{00000000-0008-0000-0400-000017000000}"/>
            </a:ext>
          </a:extLst>
        </xdr:cNvPr>
        <xdr:cNvSpPr/>
      </xdr:nvSpPr>
      <xdr:spPr>
        <a:xfrm>
          <a:off x="7146924" y="617246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twoCellAnchor>
    <xdr:from>
      <xdr:col>9</xdr:col>
      <xdr:colOff>190502</xdr:colOff>
      <xdr:row>28</xdr:row>
      <xdr:rowOff>30481</xdr:rowOff>
    </xdr:from>
    <xdr:to>
      <xdr:col>11</xdr:col>
      <xdr:colOff>107380</xdr:colOff>
      <xdr:row>31</xdr:row>
      <xdr:rowOff>67028</xdr:rowOff>
    </xdr:to>
    <xdr:cxnSp macro="">
      <xdr:nvCxnSpPr>
        <xdr:cNvPr id="24" name="直線矢印コネクタ 23">
          <a:extLst>
            <a:ext uri="{FF2B5EF4-FFF2-40B4-BE49-F238E27FC236}">
              <a16:creationId xmlns:a16="http://schemas.microsoft.com/office/drawing/2014/main" id="{00000000-0008-0000-0400-000018000000}"/>
            </a:ext>
          </a:extLst>
        </xdr:cNvPr>
        <xdr:cNvCxnSpPr>
          <a:stCxn id="25" idx="1"/>
        </xdr:cNvCxnSpPr>
      </xdr:nvCxnSpPr>
      <xdr:spPr>
        <a:xfrm flipH="1" flipV="1">
          <a:off x="5114927" y="5135881"/>
          <a:ext cx="2107628" cy="579472"/>
        </a:xfrm>
        <a:prstGeom prst="straightConnector1">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30</xdr:row>
      <xdr:rowOff>44649</xdr:rowOff>
    </xdr:from>
    <xdr:ext cx="2232000" cy="425758"/>
    <xdr:sp macro="" textlink="">
      <xdr:nvSpPr>
        <xdr:cNvPr id="25" name="正方形/長方形 24">
          <a:extLst>
            <a:ext uri="{FF2B5EF4-FFF2-40B4-BE49-F238E27FC236}">
              <a16:creationId xmlns:a16="http://schemas.microsoft.com/office/drawing/2014/main" id="{00000000-0008-0000-0400-000019000000}"/>
            </a:ext>
          </a:extLst>
        </xdr:cNvPr>
        <xdr:cNvSpPr/>
      </xdr:nvSpPr>
      <xdr:spPr>
        <a:xfrm>
          <a:off x="7222555" y="5502474"/>
          <a:ext cx="2232000" cy="425758"/>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オムニバス方式の場合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必ず担当教員ごとの担当回を記入。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29</xdr:row>
      <xdr:rowOff>155397</xdr:rowOff>
    </xdr:from>
    <xdr:to>
      <xdr:col>11</xdr:col>
      <xdr:colOff>247749</xdr:colOff>
      <xdr:row>30</xdr:row>
      <xdr:rowOff>180897</xdr:rowOff>
    </xdr:to>
    <xdr:sp macro="" textlink="">
      <xdr:nvSpPr>
        <xdr:cNvPr id="26" name="円/楕円 25">
          <a:extLst>
            <a:ext uri="{FF2B5EF4-FFF2-40B4-BE49-F238E27FC236}">
              <a16:creationId xmlns:a16="http://schemas.microsoft.com/office/drawing/2014/main" id="{00000000-0008-0000-0400-00001A000000}"/>
            </a:ext>
          </a:extLst>
        </xdr:cNvPr>
        <xdr:cNvSpPr/>
      </xdr:nvSpPr>
      <xdr:spPr>
        <a:xfrm>
          <a:off x="7146924" y="542272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p>
      </xdr:txBody>
    </xdr:sp>
    <xdr:clientData/>
  </xdr:twoCellAnchor>
  <xdr:twoCellAnchor>
    <xdr:from>
      <xdr:col>9</xdr:col>
      <xdr:colOff>509588</xdr:colOff>
      <xdr:row>19</xdr:row>
      <xdr:rowOff>8455</xdr:rowOff>
    </xdr:from>
    <xdr:to>
      <xdr:col>11</xdr:col>
      <xdr:colOff>107380</xdr:colOff>
      <xdr:row>23</xdr:row>
      <xdr:rowOff>110965</xdr:rowOff>
    </xdr:to>
    <xdr:cxnSp macro="">
      <xdr:nvCxnSpPr>
        <xdr:cNvPr id="27" name="直線矢印コネクタ 90">
          <a:extLst>
            <a:ext uri="{FF2B5EF4-FFF2-40B4-BE49-F238E27FC236}">
              <a16:creationId xmlns:a16="http://schemas.microsoft.com/office/drawing/2014/main" id="{00000000-0008-0000-0400-00001B000000}"/>
            </a:ext>
          </a:extLst>
        </xdr:cNvPr>
        <xdr:cNvCxnSpPr>
          <a:stCxn id="28" idx="1"/>
          <a:endCxn id="41" idx="2"/>
        </xdr:cNvCxnSpPr>
      </xdr:nvCxnSpPr>
      <xdr:spPr>
        <a:xfrm rot="10800000">
          <a:off x="5434013" y="3208855"/>
          <a:ext cx="1788542" cy="1093110"/>
        </a:xfrm>
        <a:prstGeom prst="bentConnector2">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20</xdr:row>
      <xdr:rowOff>31337</xdr:rowOff>
    </xdr:from>
    <xdr:ext cx="2231960" cy="1759456"/>
    <xdr:sp macro="" textlink="">
      <xdr:nvSpPr>
        <xdr:cNvPr id="28" name="正方形/長方形 27">
          <a:extLst>
            <a:ext uri="{FF2B5EF4-FFF2-40B4-BE49-F238E27FC236}">
              <a16:creationId xmlns:a16="http://schemas.microsoft.com/office/drawing/2014/main" id="{00000000-0008-0000-0400-00001C000000}"/>
            </a:ext>
          </a:extLst>
        </xdr:cNvPr>
        <xdr:cNvSpPr/>
      </xdr:nvSpPr>
      <xdr:spPr>
        <a:xfrm>
          <a:off x="7222555" y="3422237"/>
          <a:ext cx="2231960" cy="1759456"/>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algn="l">
            <a:lnSpc>
              <a:spcPts val="1300"/>
            </a:lnSpc>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複数教員が担当する場合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 クラス分け方式、オムニバス方式、複  数教員担当方式、連携科目のいずれであるか明記。</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b="1">
              <a:solidFill>
                <a:schemeClr val="tx1"/>
              </a:solidFill>
              <a:latin typeface="Meiryo UI" pitchFamily="50" charset="-128"/>
              <a:ea typeface="Meiryo UI" pitchFamily="50" charset="-128"/>
              <a:cs typeface="Meiryo UI" pitchFamily="50" charset="-128"/>
            </a:rPr>
            <a:t>（該当する方式名をすべて記載してください）</a:t>
          </a:r>
          <a:endParaRPr kumimoji="1" lang="en-US" altLang="ja-JP" sz="1000" b="1">
            <a:solidFill>
              <a:schemeClr val="tx1"/>
            </a:solidFill>
            <a:latin typeface="Meiryo UI" pitchFamily="50" charset="-128"/>
            <a:ea typeface="Meiryo UI" pitchFamily="50" charset="-128"/>
            <a:cs typeface="Meiryo UI" pitchFamily="50" charset="-128"/>
          </a:endParaRPr>
        </a:p>
        <a:p>
          <a:pPr algn="l">
            <a:lnSpc>
              <a:spcPts val="1300"/>
            </a:lnSpc>
          </a:pP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 授業科目の全体概要のほか、各担当教員が担当する授業内容がわかるように記入。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19</xdr:row>
      <xdr:rowOff>173606</xdr:rowOff>
    </xdr:from>
    <xdr:to>
      <xdr:col>11</xdr:col>
      <xdr:colOff>247749</xdr:colOff>
      <xdr:row>21</xdr:row>
      <xdr:rowOff>8606</xdr:rowOff>
    </xdr:to>
    <xdr:sp macro="" textlink="">
      <xdr:nvSpPr>
        <xdr:cNvPr id="29" name="円/楕円 28">
          <a:extLst>
            <a:ext uri="{FF2B5EF4-FFF2-40B4-BE49-F238E27FC236}">
              <a16:creationId xmlns:a16="http://schemas.microsoft.com/office/drawing/2014/main" id="{00000000-0008-0000-0400-00001D000000}"/>
            </a:ext>
          </a:extLst>
        </xdr:cNvPr>
        <xdr:cNvSpPr/>
      </xdr:nvSpPr>
      <xdr:spPr>
        <a:xfrm>
          <a:off x="7146924" y="337400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p>
      </xdr:txBody>
    </xdr:sp>
    <xdr:clientData/>
  </xdr:twoCellAnchor>
  <xdr:twoCellAnchor>
    <xdr:from>
      <xdr:col>6</xdr:col>
      <xdr:colOff>721998</xdr:colOff>
      <xdr:row>25</xdr:row>
      <xdr:rowOff>15239</xdr:rowOff>
    </xdr:from>
    <xdr:to>
      <xdr:col>11</xdr:col>
      <xdr:colOff>91441</xdr:colOff>
      <xdr:row>25</xdr:row>
      <xdr:rowOff>16308</xdr:rowOff>
    </xdr:to>
    <xdr:cxnSp macro="">
      <xdr:nvCxnSpPr>
        <xdr:cNvPr id="30" name="直線矢印コネクタ 95">
          <a:extLst>
            <a:ext uri="{FF2B5EF4-FFF2-40B4-BE49-F238E27FC236}">
              <a16:creationId xmlns:a16="http://schemas.microsoft.com/office/drawing/2014/main" id="{00000000-0008-0000-0400-00001E000000}"/>
            </a:ext>
          </a:extLst>
        </xdr:cNvPr>
        <xdr:cNvCxnSpPr/>
      </xdr:nvCxnSpPr>
      <xdr:spPr>
        <a:xfrm rot="10800000" flipV="1">
          <a:off x="3989073" y="4549139"/>
          <a:ext cx="3217543" cy="1069"/>
        </a:xfrm>
        <a:prstGeom prst="bentConnector3">
          <a:avLst>
            <a:gd name="adj1" fmla="val 5000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38</xdr:row>
      <xdr:rowOff>126145</xdr:rowOff>
    </xdr:from>
    <xdr:ext cx="2232000" cy="1259319"/>
    <xdr:sp macro="" textlink="">
      <xdr:nvSpPr>
        <xdr:cNvPr id="31" name="正方形/長方形 30">
          <a:extLst>
            <a:ext uri="{FF2B5EF4-FFF2-40B4-BE49-F238E27FC236}">
              <a16:creationId xmlns:a16="http://schemas.microsoft.com/office/drawing/2014/main" id="{00000000-0008-0000-0400-00001F000000}"/>
            </a:ext>
          </a:extLst>
        </xdr:cNvPr>
        <xdr:cNvSpPr/>
      </xdr:nvSpPr>
      <xdr:spPr>
        <a:xfrm>
          <a:off x="7222555" y="7222270"/>
          <a:ext cx="2232000" cy="1259319"/>
        </a:xfrm>
        <a:prstGeom prst="rect">
          <a:avLst/>
        </a:prstGeom>
        <a:solidFill>
          <a:schemeClr val="bg1"/>
        </a:solidFill>
        <a:ln w="12700" cmpd="sng">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複数教員方式の場合</a:t>
          </a:r>
          <a:r>
            <a:rPr kumimoji="1" lang="en-US" altLang="ja-JP" sz="1000">
              <a:solidFill>
                <a:schemeClr val="tx1"/>
              </a:solidFill>
              <a:latin typeface="Meiryo UI" pitchFamily="50" charset="-128"/>
              <a:ea typeface="Meiryo UI" pitchFamily="50" charset="-128"/>
              <a:cs typeface="Meiryo UI" pitchFamily="50" charset="-128"/>
            </a:rPr>
            <a:t>】</a:t>
          </a: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＝授業内容の一部（又は全部）を複数の教員が共同で指導している場合</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⇒複数の教員が共同で指導している部分と単独で指導している部分がわかるように記入。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38</xdr:row>
      <xdr:rowOff>72648</xdr:rowOff>
    </xdr:from>
    <xdr:to>
      <xdr:col>11</xdr:col>
      <xdr:colOff>247749</xdr:colOff>
      <xdr:row>38</xdr:row>
      <xdr:rowOff>288648</xdr:rowOff>
    </xdr:to>
    <xdr:sp macro="" textlink="">
      <xdr:nvSpPr>
        <xdr:cNvPr id="32" name="円/楕円 31">
          <a:extLst>
            <a:ext uri="{FF2B5EF4-FFF2-40B4-BE49-F238E27FC236}">
              <a16:creationId xmlns:a16="http://schemas.microsoft.com/office/drawing/2014/main" id="{00000000-0008-0000-0400-000020000000}"/>
            </a:ext>
          </a:extLst>
        </xdr:cNvPr>
        <xdr:cNvSpPr/>
      </xdr:nvSpPr>
      <xdr:spPr>
        <a:xfrm>
          <a:off x="7146924" y="716877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p>
      </xdr:txBody>
    </xdr:sp>
    <xdr:clientData/>
  </xdr:twoCellAnchor>
  <xdr:oneCellAnchor>
    <xdr:from>
      <xdr:col>11</xdr:col>
      <xdr:colOff>107380</xdr:colOff>
      <xdr:row>55</xdr:row>
      <xdr:rowOff>85622</xdr:rowOff>
    </xdr:from>
    <xdr:ext cx="2232000" cy="768865"/>
    <xdr:sp macro="" textlink="">
      <xdr:nvSpPr>
        <xdr:cNvPr id="33" name="正方形/長方形 32">
          <a:extLst>
            <a:ext uri="{FF2B5EF4-FFF2-40B4-BE49-F238E27FC236}">
              <a16:creationId xmlns:a16="http://schemas.microsoft.com/office/drawing/2014/main" id="{00000000-0008-0000-0400-000021000000}"/>
            </a:ext>
          </a:extLst>
        </xdr:cNvPr>
        <xdr:cNvSpPr/>
      </xdr:nvSpPr>
      <xdr:spPr>
        <a:xfrm>
          <a:off x="7222555" y="10696472"/>
          <a:ext cx="2232000" cy="768865"/>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「インターンシップ</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等の授業科目については、各担当教員の役割等（</a:t>
          </a:r>
          <a:r>
            <a:rPr kumimoji="1" lang="ja-JP" altLang="ja-JP" sz="1000">
              <a:solidFill>
                <a:schemeClr val="tx1"/>
              </a:solidFill>
              <a:latin typeface="Meiryo UI" pitchFamily="50" charset="-128"/>
              <a:ea typeface="Meiryo UI" pitchFamily="50" charset="-128"/>
              <a:cs typeface="Meiryo UI" pitchFamily="50" charset="-128"/>
            </a:rPr>
            <a:t>○○系分野の学生の指導担当</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ja-JP" sz="1000">
              <a:solidFill>
                <a:schemeClr val="tx1"/>
              </a:solidFill>
              <a:latin typeface="Meiryo UI" pitchFamily="50" charset="-128"/>
              <a:ea typeface="Meiryo UI" pitchFamily="50" charset="-128"/>
              <a:cs typeface="Meiryo UI" pitchFamily="50" charset="-128"/>
            </a:rPr>
            <a:t>事前・事後指導担当等）を記入。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55</xdr:row>
      <xdr:rowOff>5973</xdr:rowOff>
    </xdr:from>
    <xdr:to>
      <xdr:col>11</xdr:col>
      <xdr:colOff>247749</xdr:colOff>
      <xdr:row>56</xdr:row>
      <xdr:rowOff>69573</xdr:rowOff>
    </xdr:to>
    <xdr:sp macro="" textlink="">
      <xdr:nvSpPr>
        <xdr:cNvPr id="34" name="円/楕円 33">
          <a:extLst>
            <a:ext uri="{FF2B5EF4-FFF2-40B4-BE49-F238E27FC236}">
              <a16:creationId xmlns:a16="http://schemas.microsoft.com/office/drawing/2014/main" id="{00000000-0008-0000-0400-000022000000}"/>
            </a:ext>
          </a:extLst>
        </xdr:cNvPr>
        <xdr:cNvSpPr/>
      </xdr:nvSpPr>
      <xdr:spPr>
        <a:xfrm>
          <a:off x="7146924" y="1061682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p>
      </xdr:txBody>
    </xdr:sp>
    <xdr:clientData/>
  </xdr:twoCellAnchor>
  <xdr:twoCellAnchor>
    <xdr:from>
      <xdr:col>10</xdr:col>
      <xdr:colOff>1080135</xdr:colOff>
      <xdr:row>79</xdr:row>
      <xdr:rowOff>5715</xdr:rowOff>
    </xdr:from>
    <xdr:to>
      <xdr:col>11</xdr:col>
      <xdr:colOff>267400</xdr:colOff>
      <xdr:row>79</xdr:row>
      <xdr:rowOff>9148</xdr:rowOff>
    </xdr:to>
    <xdr:cxnSp macro="">
      <xdr:nvCxnSpPr>
        <xdr:cNvPr id="35" name="直線矢印コネクタ 34">
          <a:extLst>
            <a:ext uri="{FF2B5EF4-FFF2-40B4-BE49-F238E27FC236}">
              <a16:creationId xmlns:a16="http://schemas.microsoft.com/office/drawing/2014/main" id="{00000000-0008-0000-0400-000023000000}"/>
            </a:ext>
          </a:extLst>
        </xdr:cNvPr>
        <xdr:cNvCxnSpPr/>
      </xdr:nvCxnSpPr>
      <xdr:spPr>
        <a:xfrm flipH="1" flipV="1">
          <a:off x="7099935" y="15264765"/>
          <a:ext cx="282640" cy="343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107380</xdr:colOff>
      <xdr:row>76</xdr:row>
      <xdr:rowOff>71517</xdr:rowOff>
    </xdr:from>
    <xdr:ext cx="2232000" cy="759182"/>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7222555" y="14835267"/>
          <a:ext cx="2232000" cy="759182"/>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「特別研究」等の授業科目については、担当教員ごとに指導・担当する研究分野が明確になるよう記入。（別紙も可）</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75</xdr:row>
      <xdr:rowOff>177526</xdr:rowOff>
    </xdr:from>
    <xdr:to>
      <xdr:col>11</xdr:col>
      <xdr:colOff>247749</xdr:colOff>
      <xdr:row>77</xdr:row>
      <xdr:rowOff>12526</xdr:rowOff>
    </xdr:to>
    <xdr:sp macro="" textlink="">
      <xdr:nvSpPr>
        <xdr:cNvPr id="37" name="円/楕円 36">
          <a:extLst>
            <a:ext uri="{FF2B5EF4-FFF2-40B4-BE49-F238E27FC236}">
              <a16:creationId xmlns:a16="http://schemas.microsoft.com/office/drawing/2014/main" id="{00000000-0008-0000-0400-000025000000}"/>
            </a:ext>
          </a:extLst>
        </xdr:cNvPr>
        <xdr:cNvSpPr/>
      </xdr:nvSpPr>
      <xdr:spPr>
        <a:xfrm>
          <a:off x="7146924" y="1475077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p>
      </xdr:txBody>
    </xdr:sp>
    <xdr:clientData/>
  </xdr:twoCellAnchor>
  <xdr:twoCellAnchor>
    <xdr:from>
      <xdr:col>9</xdr:col>
      <xdr:colOff>19050</xdr:colOff>
      <xdr:row>40</xdr:row>
      <xdr:rowOff>0</xdr:rowOff>
    </xdr:from>
    <xdr:to>
      <xdr:col>10</xdr:col>
      <xdr:colOff>1047675</xdr:colOff>
      <xdr:row>42</xdr:row>
      <xdr:rowOff>171825</xdr:rowOff>
    </xdr:to>
    <xdr:sp macro="" textlink="">
      <xdr:nvSpPr>
        <xdr:cNvPr id="38" name="角丸四角形 37">
          <a:extLst>
            <a:ext uri="{FF2B5EF4-FFF2-40B4-BE49-F238E27FC236}">
              <a16:creationId xmlns:a16="http://schemas.microsoft.com/office/drawing/2014/main" id="{00000000-0008-0000-0400-000026000000}"/>
            </a:ext>
          </a:extLst>
        </xdr:cNvPr>
        <xdr:cNvSpPr/>
      </xdr:nvSpPr>
      <xdr:spPr>
        <a:xfrm>
          <a:off x="4943475" y="7553325"/>
          <a:ext cx="2124000" cy="590925"/>
        </a:xfrm>
        <a:prstGeom prst="roundRect">
          <a:avLst/>
        </a:prstGeom>
        <a:noFill/>
        <a:ln w="12700">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11</xdr:col>
      <xdr:colOff>107380</xdr:colOff>
      <xdr:row>15</xdr:row>
      <xdr:rowOff>46649</xdr:rowOff>
    </xdr:from>
    <xdr:ext cx="2232000" cy="759182"/>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222555" y="2485049"/>
          <a:ext cx="2232000" cy="759182"/>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000">
              <a:solidFill>
                <a:schemeClr val="tx1"/>
              </a:solidFill>
              <a:latin typeface="Meiryo UI" pitchFamily="50" charset="-128"/>
              <a:ea typeface="Meiryo UI" pitchFamily="50" charset="-128"/>
              <a:cs typeface="Meiryo UI" pitchFamily="50" charset="-128"/>
            </a:rPr>
            <a:t>科目名</a:t>
          </a:r>
          <a:r>
            <a:rPr kumimoji="1" lang="ja-JP" altLang="en-US" sz="1000">
              <a:solidFill>
                <a:schemeClr val="tx1"/>
              </a:solidFill>
              <a:latin typeface="Meiryo UI" pitchFamily="50" charset="-128"/>
              <a:ea typeface="Meiryo UI" pitchFamily="50" charset="-128"/>
              <a:cs typeface="Meiryo UI" pitchFamily="50" charset="-128"/>
            </a:rPr>
            <a:t>、担当教員の職名及び氏名（個人調書番号を付記）、</a:t>
          </a:r>
          <a:r>
            <a:rPr kumimoji="1" lang="ja-JP" altLang="ja-JP" sz="1000">
              <a:solidFill>
                <a:schemeClr val="tx1"/>
              </a:solidFill>
              <a:latin typeface="Meiryo UI" pitchFamily="50" charset="-128"/>
              <a:ea typeface="Meiryo UI" pitchFamily="50" charset="-128"/>
              <a:cs typeface="Meiryo UI" pitchFamily="50" charset="-128"/>
            </a:rPr>
            <a:t>単位数</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en-US" sz="1000">
              <a:solidFill>
                <a:sysClr val="windowText" lastClr="000000"/>
              </a:solidFill>
              <a:latin typeface="Meiryo UI" pitchFamily="50" charset="-128"/>
              <a:ea typeface="Meiryo UI" pitchFamily="50" charset="-128"/>
              <a:cs typeface="Meiryo UI" pitchFamily="50" charset="-128"/>
            </a:rPr>
            <a:t>履修年次</a:t>
          </a:r>
          <a:r>
            <a:rPr kumimoji="1" lang="ja-JP" altLang="en-US" sz="1000">
              <a:solidFill>
                <a:schemeClr val="tx1"/>
              </a:solidFill>
              <a:latin typeface="Meiryo UI" pitchFamily="50" charset="-128"/>
              <a:ea typeface="Meiryo UI" pitchFamily="50" charset="-128"/>
              <a:cs typeface="Meiryo UI" pitchFamily="50" charset="-128"/>
            </a:rPr>
            <a:t>、</a:t>
          </a:r>
          <a:r>
            <a:rPr kumimoji="1" lang="ja-JP" altLang="ja-JP" sz="1000">
              <a:solidFill>
                <a:schemeClr val="tx1"/>
              </a:solidFill>
              <a:latin typeface="Meiryo UI" pitchFamily="50" charset="-128"/>
              <a:ea typeface="Meiryo UI" pitchFamily="50" charset="-128"/>
              <a:cs typeface="Meiryo UI" pitchFamily="50" charset="-128"/>
            </a:rPr>
            <a:t>授業形態</a:t>
          </a:r>
          <a:r>
            <a:rPr kumimoji="1" lang="ja-JP" altLang="en-US" sz="1000">
              <a:solidFill>
                <a:schemeClr val="tx1"/>
              </a:solidFill>
              <a:latin typeface="Meiryo UI" pitchFamily="50" charset="-128"/>
              <a:ea typeface="Meiryo UI" pitchFamily="50" charset="-128"/>
              <a:cs typeface="Meiryo UI" pitchFamily="50" charset="-128"/>
            </a:rPr>
            <a:t>及び</a:t>
          </a:r>
          <a:r>
            <a:rPr kumimoji="1" lang="ja-JP" altLang="ja-JP" sz="1000">
              <a:solidFill>
                <a:schemeClr val="tx1"/>
              </a:solidFill>
              <a:latin typeface="Meiryo UI" pitchFamily="50" charset="-128"/>
              <a:ea typeface="Meiryo UI" pitchFamily="50" charset="-128"/>
              <a:cs typeface="Meiryo UI" pitchFamily="50" charset="-128"/>
            </a:rPr>
            <a:t>授業の内容</a:t>
          </a:r>
          <a:r>
            <a:rPr kumimoji="1" lang="ja-JP" altLang="en-US" sz="1000">
              <a:solidFill>
                <a:schemeClr val="tx1"/>
              </a:solidFill>
              <a:latin typeface="Meiryo UI" pitchFamily="50" charset="-128"/>
              <a:ea typeface="Meiryo UI" pitchFamily="50" charset="-128"/>
              <a:cs typeface="Meiryo UI" pitchFamily="50" charset="-128"/>
            </a:rPr>
            <a:t>を必ず記入。</a:t>
          </a:r>
          <a:r>
            <a:rPr kumimoji="1" lang="ja-JP" altLang="ja-JP" sz="1000">
              <a:solidFill>
                <a:schemeClr val="tx1"/>
              </a:solidFill>
              <a:latin typeface="Meiryo UI" pitchFamily="50" charset="-128"/>
              <a:ea typeface="Meiryo UI" pitchFamily="50" charset="-128"/>
              <a:cs typeface="Meiryo UI" pitchFamily="50" charset="-128"/>
            </a:rPr>
            <a:t> </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31749</xdr:colOff>
      <xdr:row>14</xdr:row>
      <xdr:rowOff>177423</xdr:rowOff>
    </xdr:from>
    <xdr:to>
      <xdr:col>11</xdr:col>
      <xdr:colOff>247749</xdr:colOff>
      <xdr:row>16</xdr:row>
      <xdr:rowOff>12423</xdr:rowOff>
    </xdr:to>
    <xdr:sp macro="" textlink="">
      <xdr:nvSpPr>
        <xdr:cNvPr id="40" name="円/楕円 39">
          <a:extLst>
            <a:ext uri="{FF2B5EF4-FFF2-40B4-BE49-F238E27FC236}">
              <a16:creationId xmlns:a16="http://schemas.microsoft.com/office/drawing/2014/main" id="{00000000-0008-0000-0400-000028000000}"/>
            </a:ext>
          </a:extLst>
        </xdr:cNvPr>
        <xdr:cNvSpPr/>
      </xdr:nvSpPr>
      <xdr:spPr>
        <a:xfrm>
          <a:off x="7146924" y="242532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clientData/>
  </xdr:twoCellAnchor>
  <xdr:oneCellAnchor>
    <xdr:from>
      <xdr:col>8</xdr:col>
      <xdr:colOff>581025</xdr:colOff>
      <xdr:row>17</xdr:row>
      <xdr:rowOff>124895</xdr:rowOff>
    </xdr:from>
    <xdr:ext cx="1095375" cy="264560"/>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4886325" y="2944295"/>
          <a:ext cx="1095375" cy="264560"/>
        </a:xfrm>
        <a:prstGeom prst="rect">
          <a:avLst/>
        </a:prstGeom>
        <a:noFill/>
        <a:ln w="12700" cmpd="sng">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spAutoFit/>
        </a:bodyPr>
        <a:lstStyle/>
        <a:p>
          <a:endParaRPr lang="ja-JP" altLang="en-US"/>
        </a:p>
      </xdr:txBody>
    </xdr:sp>
    <xdr:clientData/>
  </xdr:oneCellAnchor>
  <xdr:oneCellAnchor>
    <xdr:from>
      <xdr:col>2</xdr:col>
      <xdr:colOff>400050</xdr:colOff>
      <xdr:row>14</xdr:row>
      <xdr:rowOff>9525</xdr:rowOff>
    </xdr:from>
    <xdr:ext cx="598170" cy="180000"/>
    <xdr:sp macro="" textlink="">
      <xdr:nvSpPr>
        <xdr:cNvPr id="42" name="角丸四角形 41">
          <a:extLst>
            <a:ext uri="{FF2B5EF4-FFF2-40B4-BE49-F238E27FC236}">
              <a16:creationId xmlns:a16="http://schemas.microsoft.com/office/drawing/2014/main" id="{00000000-0008-0000-0400-00002B000000}"/>
            </a:ext>
          </a:extLst>
        </xdr:cNvPr>
        <xdr:cNvSpPr/>
      </xdr:nvSpPr>
      <xdr:spPr>
        <a:xfrm>
          <a:off x="895350" y="2257425"/>
          <a:ext cx="59817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5</xdr:col>
      <xdr:colOff>314323</xdr:colOff>
      <xdr:row>13</xdr:row>
      <xdr:rowOff>161922</xdr:rowOff>
    </xdr:from>
    <xdr:ext cx="1476376" cy="576000"/>
    <xdr:sp macro="" textlink="">
      <xdr:nvSpPr>
        <xdr:cNvPr id="43" name="L 字 42">
          <a:extLst>
            <a:ext uri="{FF2B5EF4-FFF2-40B4-BE49-F238E27FC236}">
              <a16:creationId xmlns:a16="http://schemas.microsoft.com/office/drawing/2014/main" id="{00000000-0008-0000-0400-00002C000000}"/>
            </a:ext>
          </a:extLst>
        </xdr:cNvPr>
        <xdr:cNvSpPr/>
      </xdr:nvSpPr>
      <xdr:spPr>
        <a:xfrm flipH="1" flipV="1">
          <a:off x="2790823" y="2238372"/>
          <a:ext cx="1476376" cy="576000"/>
        </a:xfrm>
        <a:prstGeom prst="corner">
          <a:avLst>
            <a:gd name="adj1" fmla="val 40909"/>
            <a:gd name="adj2" fmla="val 30696"/>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8</xdr:col>
      <xdr:colOff>38100</xdr:colOff>
      <xdr:row>14</xdr:row>
      <xdr:rowOff>9524</xdr:rowOff>
    </xdr:from>
    <xdr:ext cx="542925" cy="180000"/>
    <xdr:sp macro="" textlink="">
      <xdr:nvSpPr>
        <xdr:cNvPr id="44" name="角丸四角形 43">
          <a:extLst>
            <a:ext uri="{FF2B5EF4-FFF2-40B4-BE49-F238E27FC236}">
              <a16:creationId xmlns:a16="http://schemas.microsoft.com/office/drawing/2014/main" id="{00000000-0008-0000-0400-00002D000000}"/>
            </a:ext>
          </a:extLst>
        </xdr:cNvPr>
        <xdr:cNvSpPr/>
      </xdr:nvSpPr>
      <xdr:spPr>
        <a:xfrm>
          <a:off x="4343400" y="2257424"/>
          <a:ext cx="542925" cy="180000"/>
        </a:xfrm>
        <a:prstGeom prst="roundRect">
          <a:avLst/>
        </a:prstGeom>
        <a:noFill/>
        <a:ln w="19050" cmpd="sng">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9</xdr:col>
      <xdr:colOff>219075</xdr:colOff>
      <xdr:row>14</xdr:row>
      <xdr:rowOff>9525</xdr:rowOff>
    </xdr:from>
    <xdr:ext cx="647700" cy="180000"/>
    <xdr:sp macro="" textlink="">
      <xdr:nvSpPr>
        <xdr:cNvPr id="45" name="角丸四角形 44">
          <a:extLst>
            <a:ext uri="{FF2B5EF4-FFF2-40B4-BE49-F238E27FC236}">
              <a16:creationId xmlns:a16="http://schemas.microsoft.com/office/drawing/2014/main" id="{00000000-0008-0000-0400-00002E000000}"/>
            </a:ext>
          </a:extLst>
        </xdr:cNvPr>
        <xdr:cNvSpPr/>
      </xdr:nvSpPr>
      <xdr:spPr>
        <a:xfrm>
          <a:off x="5143500" y="2257425"/>
          <a:ext cx="64770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10</xdr:col>
      <xdr:colOff>209550</xdr:colOff>
      <xdr:row>14</xdr:row>
      <xdr:rowOff>9525</xdr:rowOff>
    </xdr:from>
    <xdr:ext cx="647700" cy="180000"/>
    <xdr:sp macro="" textlink="">
      <xdr:nvSpPr>
        <xdr:cNvPr id="46" name="角丸四角形 45">
          <a:extLst>
            <a:ext uri="{FF2B5EF4-FFF2-40B4-BE49-F238E27FC236}">
              <a16:creationId xmlns:a16="http://schemas.microsoft.com/office/drawing/2014/main" id="{00000000-0008-0000-0400-00002F000000}"/>
            </a:ext>
          </a:extLst>
        </xdr:cNvPr>
        <xdr:cNvSpPr/>
      </xdr:nvSpPr>
      <xdr:spPr>
        <a:xfrm>
          <a:off x="6229350" y="2257425"/>
          <a:ext cx="647700"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2</xdr:col>
      <xdr:colOff>57150</xdr:colOff>
      <xdr:row>23</xdr:row>
      <xdr:rowOff>0</xdr:rowOff>
    </xdr:from>
    <xdr:ext cx="621029" cy="180000"/>
    <xdr:sp macro="" textlink="">
      <xdr:nvSpPr>
        <xdr:cNvPr id="47" name="角丸四角形 46">
          <a:extLst>
            <a:ext uri="{FF2B5EF4-FFF2-40B4-BE49-F238E27FC236}">
              <a16:creationId xmlns:a16="http://schemas.microsoft.com/office/drawing/2014/main" id="{00000000-0008-0000-0400-000030000000}"/>
            </a:ext>
          </a:extLst>
        </xdr:cNvPr>
        <xdr:cNvSpPr/>
      </xdr:nvSpPr>
      <xdr:spPr>
        <a:xfrm>
          <a:off x="552450" y="4191000"/>
          <a:ext cx="621029" cy="1800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1</xdr:col>
      <xdr:colOff>80010</xdr:colOff>
      <xdr:row>0</xdr:row>
      <xdr:rowOff>76200</xdr:rowOff>
    </xdr:from>
    <xdr:ext cx="5158740" cy="1620000"/>
    <xdr:sp macro="" textlink="">
      <xdr:nvSpPr>
        <xdr:cNvPr id="48" name="正方形/長方形 47">
          <a:extLst>
            <a:ext uri="{FF2B5EF4-FFF2-40B4-BE49-F238E27FC236}">
              <a16:creationId xmlns:a16="http://schemas.microsoft.com/office/drawing/2014/main" id="{00000000-0008-0000-0400-000031000000}"/>
            </a:ext>
          </a:extLst>
        </xdr:cNvPr>
        <xdr:cNvSpPr/>
      </xdr:nvSpPr>
      <xdr:spPr>
        <a:xfrm>
          <a:off x="346710" y="76200"/>
          <a:ext cx="5158740" cy="1620000"/>
        </a:xfrm>
        <a:prstGeom prst="rect">
          <a:avLst/>
        </a:prstGeom>
        <a:solidFill>
          <a:schemeClr val="bg1"/>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08000" rIns="108000" rtlCol="0" anchor="ctr">
          <a:no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 複数の専攻が審査対象である場合は、専攻ごとに作成。</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 講義要目の前に、各授業科目名と掲載ページを記載した講義要目目次を添付。</a:t>
          </a:r>
          <a:endParaRPr kumimoji="1" lang="en-US" altLang="ja-JP" sz="1000" baseline="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00" b="1" baseline="0">
              <a:solidFill>
                <a:srgbClr val="FF0000"/>
              </a:solidFill>
              <a:latin typeface="Meiryo UI" pitchFamily="50" charset="-128"/>
              <a:ea typeface="Meiryo UI" pitchFamily="50" charset="-128"/>
              <a:cs typeface="Meiryo UI" pitchFamily="50" charset="-128"/>
            </a:rPr>
            <a:t>・以下の必要項目を全て記載する場合には、学校で作成したシラバスを流用して問題ありません</a:t>
          </a:r>
          <a:endParaRPr kumimoji="1" lang="en-US" altLang="ja-JP" sz="1000" b="1" baseline="0">
            <a:solidFill>
              <a:srgbClr val="FF0000"/>
            </a:solidFill>
            <a:latin typeface="Meiryo UI" pitchFamily="50" charset="-128"/>
            <a:ea typeface="Meiryo UI" pitchFamily="50" charset="-128"/>
            <a:cs typeface="Meiryo UI" pitchFamily="50" charset="-128"/>
          </a:endParaRP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① 授業科目名</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② 単位数及び授業形態（講義、演習、実験、実習等の別）</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③ 授業科目の履修年次（例：○年次前期、○年次通年、○年次夏季集中等）</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④ 担当教員の職名及び氏名（個人調書の番号を付記する）</a:t>
          </a:r>
        </a:p>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　⑤ 授業の内容</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4</xdr:col>
      <xdr:colOff>609599</xdr:colOff>
      <xdr:row>31</xdr:row>
      <xdr:rowOff>1</xdr:rowOff>
    </xdr:from>
    <xdr:ext cx="1828801" cy="457200"/>
    <xdr:sp macro="" textlink="">
      <xdr:nvSpPr>
        <xdr:cNvPr id="49" name="角丸四角形 48">
          <a:extLst>
            <a:ext uri="{FF2B5EF4-FFF2-40B4-BE49-F238E27FC236}">
              <a16:creationId xmlns:a16="http://schemas.microsoft.com/office/drawing/2014/main" id="{00000000-0008-0000-0400-000032000000}"/>
            </a:ext>
          </a:extLst>
        </xdr:cNvPr>
        <xdr:cNvSpPr/>
      </xdr:nvSpPr>
      <xdr:spPr>
        <a:xfrm>
          <a:off x="2476499" y="5648326"/>
          <a:ext cx="1828801" cy="45720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9</xdr:col>
      <xdr:colOff>1120140</xdr:colOff>
      <xdr:row>77</xdr:row>
      <xdr:rowOff>91440</xdr:rowOff>
    </xdr:from>
    <xdr:ext cx="1082040" cy="434340"/>
    <xdr:sp macro="" textlink="">
      <xdr:nvSpPr>
        <xdr:cNvPr id="50" name="角丸四角形 49">
          <a:extLst>
            <a:ext uri="{FF2B5EF4-FFF2-40B4-BE49-F238E27FC236}">
              <a16:creationId xmlns:a16="http://schemas.microsoft.com/office/drawing/2014/main" id="{00000000-0008-0000-0400-00003E000000}"/>
            </a:ext>
          </a:extLst>
        </xdr:cNvPr>
        <xdr:cNvSpPr/>
      </xdr:nvSpPr>
      <xdr:spPr>
        <a:xfrm>
          <a:off x="6015990" y="15045690"/>
          <a:ext cx="1082040" cy="434340"/>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spAutoFit/>
        </a:bodyPr>
        <a:lstStyle/>
        <a:p>
          <a:endParaRPr lang="ja-JP" altLang="en-US"/>
        </a:p>
      </xdr:txBody>
    </xdr:sp>
    <xdr:clientData/>
  </xdr:oneCellAnchor>
  <xdr:twoCellAnchor>
    <xdr:from>
      <xdr:col>9</xdr:col>
      <xdr:colOff>215265</xdr:colOff>
      <xdr:row>26</xdr:row>
      <xdr:rowOff>104775</xdr:rowOff>
    </xdr:from>
    <xdr:to>
      <xdr:col>11</xdr:col>
      <xdr:colOff>104775</xdr:colOff>
      <xdr:row>35</xdr:row>
      <xdr:rowOff>91440</xdr:rowOff>
    </xdr:to>
    <xdr:cxnSp macro="">
      <xdr:nvCxnSpPr>
        <xdr:cNvPr id="51" name="直線矢印コネクタ 90">
          <a:extLst>
            <a:ext uri="{FF2B5EF4-FFF2-40B4-BE49-F238E27FC236}">
              <a16:creationId xmlns:a16="http://schemas.microsoft.com/office/drawing/2014/main" id="{00000000-0008-0000-0400-000034000000}"/>
            </a:ext>
          </a:extLst>
        </xdr:cNvPr>
        <xdr:cNvCxnSpPr/>
      </xdr:nvCxnSpPr>
      <xdr:spPr>
        <a:xfrm flipH="1">
          <a:off x="5139690" y="4829175"/>
          <a:ext cx="2080260" cy="1558290"/>
        </a:xfrm>
        <a:prstGeom prst="bentConnector3">
          <a:avLst>
            <a:gd name="adj1" fmla="val 58260"/>
          </a:avLst>
        </a:prstGeom>
        <a:ln w="127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761999</xdr:colOff>
      <xdr:row>55</xdr:row>
      <xdr:rowOff>1</xdr:rowOff>
    </xdr:from>
    <xdr:ext cx="5848351" cy="1114424"/>
    <xdr:sp macro="" textlink="">
      <xdr:nvSpPr>
        <xdr:cNvPr id="52" name="角丸四角形 51">
          <a:extLst>
            <a:ext uri="{FF2B5EF4-FFF2-40B4-BE49-F238E27FC236}">
              <a16:creationId xmlns:a16="http://schemas.microsoft.com/office/drawing/2014/main" id="{00000000-0008-0000-0400-00003A000000}"/>
            </a:ext>
          </a:extLst>
        </xdr:cNvPr>
        <xdr:cNvSpPr/>
      </xdr:nvSpPr>
      <xdr:spPr>
        <a:xfrm>
          <a:off x="1257299" y="10610851"/>
          <a:ext cx="5848351" cy="1114424"/>
        </a:xfrm>
        <a:prstGeom prst="roundRect">
          <a:avLst/>
        </a:prstGeom>
        <a:noFill/>
        <a:ln w="1905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5</xdr:col>
      <xdr:colOff>352425</xdr:colOff>
      <xdr:row>12</xdr:row>
      <xdr:rowOff>28575</xdr:rowOff>
    </xdr:from>
    <xdr:ext cx="3015184" cy="292452"/>
    <xdr:sp macro="" textlink="">
      <xdr:nvSpPr>
        <xdr:cNvPr id="53" name="テキスト ボックス 52">
          <a:extLst>
            <a:ext uri="{FF2B5EF4-FFF2-40B4-BE49-F238E27FC236}">
              <a16:creationId xmlns:a16="http://schemas.microsoft.com/office/drawing/2014/main" id="{D55A8C46-4FB9-4956-899F-6019281B8354}"/>
            </a:ext>
          </a:extLst>
        </xdr:cNvPr>
        <xdr:cNvSpPr txBox="1"/>
      </xdr:nvSpPr>
      <xdr:spPr>
        <a:xfrm>
          <a:off x="2828925" y="1933575"/>
          <a:ext cx="3015184" cy="29245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FF0000"/>
              </a:solidFill>
            </a:rPr>
            <a:t>PDF</a:t>
          </a:r>
          <a:r>
            <a:rPr kumimoji="1" lang="ja-JP" altLang="en-US" sz="1200" b="1">
              <a:solidFill>
                <a:srgbClr val="FF0000"/>
              </a:solidFill>
            </a:rPr>
            <a:t>にする際は記載内容の見切れに注意！</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7</xdr:col>
      <xdr:colOff>0</xdr:colOff>
      <xdr:row>23</xdr:row>
      <xdr:rowOff>200025</xdr:rowOff>
    </xdr:from>
    <xdr:to>
      <xdr:col>11</xdr:col>
      <xdr:colOff>129064</xdr:colOff>
      <xdr:row>23</xdr:row>
      <xdr:rowOff>200271</xdr:rowOff>
    </xdr:to>
    <xdr:cxnSp macro="">
      <xdr:nvCxnSpPr>
        <xdr:cNvPr id="63" name="直線矢印コネクタ 62">
          <a:extLst>
            <a:ext uri="{FF2B5EF4-FFF2-40B4-BE49-F238E27FC236}">
              <a16:creationId xmlns:a16="http://schemas.microsoft.com/office/drawing/2014/main" id="{00000000-0008-0000-0600-00003F000000}"/>
            </a:ext>
          </a:extLst>
        </xdr:cNvPr>
        <xdr:cNvCxnSpPr/>
      </xdr:nvCxnSpPr>
      <xdr:spPr>
        <a:xfrm flipH="1" flipV="1">
          <a:off x="4000500" y="5686425"/>
          <a:ext cx="3681889" cy="24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130968</xdr:colOff>
      <xdr:row>53</xdr:row>
      <xdr:rowOff>183534</xdr:rowOff>
    </xdr:from>
    <xdr:to>
      <xdr:col>11</xdr:col>
      <xdr:colOff>169545</xdr:colOff>
      <xdr:row>53</xdr:row>
      <xdr:rowOff>190500</xdr:rowOff>
    </xdr:to>
    <xdr:cxnSp macro="">
      <xdr:nvCxnSpPr>
        <xdr:cNvPr id="66" name="直線矢印コネクタ 65">
          <a:extLst>
            <a:ext uri="{FF2B5EF4-FFF2-40B4-BE49-F238E27FC236}">
              <a16:creationId xmlns:a16="http://schemas.microsoft.com/office/drawing/2014/main" id="{00000000-0008-0000-0600-000042000000}"/>
            </a:ext>
          </a:extLst>
        </xdr:cNvPr>
        <xdr:cNvCxnSpPr>
          <a:stCxn id="85" idx="1"/>
        </xdr:cNvCxnSpPr>
      </xdr:nvCxnSpPr>
      <xdr:spPr>
        <a:xfrm flipH="1">
          <a:off x="6977062" y="12816065"/>
          <a:ext cx="764858" cy="696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xdr:colOff>
      <xdr:row>48</xdr:row>
      <xdr:rowOff>3429</xdr:rowOff>
    </xdr:from>
    <xdr:to>
      <xdr:col>11</xdr:col>
      <xdr:colOff>174308</xdr:colOff>
      <xdr:row>55</xdr:row>
      <xdr:rowOff>122633</xdr:rowOff>
    </xdr:to>
    <xdr:cxnSp macro="">
      <xdr:nvCxnSpPr>
        <xdr:cNvPr id="69" name="直線矢印コネクタ 68">
          <a:extLst>
            <a:ext uri="{FF2B5EF4-FFF2-40B4-BE49-F238E27FC236}">
              <a16:creationId xmlns:a16="http://schemas.microsoft.com/office/drawing/2014/main" id="{00000000-0008-0000-0600-000045000000}"/>
            </a:ext>
          </a:extLst>
        </xdr:cNvPr>
        <xdr:cNvCxnSpPr>
          <a:stCxn id="68" idx="1"/>
          <a:endCxn id="241" idx="3"/>
        </xdr:cNvCxnSpPr>
      </xdr:nvCxnSpPr>
      <xdr:spPr>
        <a:xfrm rot="10800000" flipV="1">
          <a:off x="4276725" y="11557254"/>
          <a:ext cx="3717608" cy="1557479"/>
        </a:xfrm>
        <a:prstGeom prst="bentConnector3">
          <a:avLst>
            <a:gd name="adj1" fmla="val 74725"/>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491482</xdr:colOff>
      <xdr:row>14</xdr:row>
      <xdr:rowOff>35719</xdr:rowOff>
    </xdr:from>
    <xdr:to>
      <xdr:col>11</xdr:col>
      <xdr:colOff>107157</xdr:colOff>
      <xdr:row>15</xdr:row>
      <xdr:rowOff>67867</xdr:rowOff>
    </xdr:to>
    <xdr:cxnSp macro="">
      <xdr:nvCxnSpPr>
        <xdr:cNvPr id="75" name="直線矢印コネクタ 74">
          <a:extLst>
            <a:ext uri="{FF2B5EF4-FFF2-40B4-BE49-F238E27FC236}">
              <a16:creationId xmlns:a16="http://schemas.microsoft.com/office/drawing/2014/main" id="{00000000-0008-0000-0600-00004B000000}"/>
            </a:ext>
          </a:extLst>
        </xdr:cNvPr>
        <xdr:cNvCxnSpPr>
          <a:stCxn id="74" idx="1"/>
          <a:endCxn id="238" idx="2"/>
        </xdr:cNvCxnSpPr>
      </xdr:nvCxnSpPr>
      <xdr:spPr>
        <a:xfrm rot="10800000">
          <a:off x="5958832" y="3559969"/>
          <a:ext cx="1911200" cy="289323"/>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1511544</xdr:colOff>
      <xdr:row>1</xdr:row>
      <xdr:rowOff>57149</xdr:rowOff>
    </xdr:from>
    <xdr:ext cx="2865928" cy="1928119"/>
    <xdr:sp macro="" textlink="">
      <xdr:nvSpPr>
        <xdr:cNvPr id="77" name="正方形/長方形 76">
          <a:extLst>
            <a:ext uri="{FF2B5EF4-FFF2-40B4-BE49-F238E27FC236}">
              <a16:creationId xmlns:a16="http://schemas.microsoft.com/office/drawing/2014/main" id="{00000000-0008-0000-0600-00004D000000}"/>
            </a:ext>
          </a:extLst>
        </xdr:cNvPr>
        <xdr:cNvSpPr/>
      </xdr:nvSpPr>
      <xdr:spPr>
        <a:xfrm>
          <a:off x="6826494" y="209549"/>
          <a:ext cx="2865928" cy="1928119"/>
        </a:xfrm>
        <a:prstGeom prst="rect">
          <a:avLst/>
        </a:prstGeom>
        <a:solidFill>
          <a:schemeClr val="bg1"/>
        </a:solidFill>
        <a:ln w="19050" cap="flat" cmpd="dbl" algn="ctr">
          <a:solidFill>
            <a:schemeClr val="tx1"/>
          </a:solidFill>
          <a:prstDash val="solid"/>
        </a:ln>
        <a:effectLst/>
      </xdr:spPr>
      <xdr:txBody>
        <a:bodyPr vertOverflow="clip" horzOverflow="clip" wrap="square" lIns="180000" rtlCol="0" anchor="ctr">
          <a:noAutofit/>
        </a:bodyPr>
        <a:lstStyle/>
        <a:p>
          <a:pPr marL="0" marR="0" lvl="0" indent="0" algn="l" defTabSz="914400" eaLnBrk="1" fontAlgn="auto" latinLnBrk="0" hangingPunct="1">
            <a:lnSpc>
              <a:spcPts val="1800"/>
            </a:lnSpc>
            <a:spcBef>
              <a:spcPts val="0"/>
            </a:spcBef>
            <a:spcAft>
              <a:spcPts val="0"/>
            </a:spcAft>
            <a:buClrTx/>
            <a:buSzTx/>
            <a:buFontTx/>
            <a:buNone/>
            <a:tabLst/>
            <a:defRPr/>
          </a:pPr>
          <a:r>
            <a:rPr kumimoji="1" lang="ja-JP" altLang="ja-JP" sz="1200" b="1" baseline="0">
              <a:effectLst/>
              <a:latin typeface="Meiryo UI" pitchFamily="50" charset="-128"/>
              <a:ea typeface="Meiryo UI" pitchFamily="50" charset="-128"/>
              <a:cs typeface="Meiryo UI" pitchFamily="50" charset="-128"/>
            </a:rPr>
            <a:t>専任の教授、准教授（助教授）、講師、助教を記入。</a:t>
          </a:r>
          <a:endParaRPr lang="ja-JP" altLang="ja-JP" sz="1200" b="1">
            <a:effectLst/>
            <a:latin typeface="Meiryo UI" pitchFamily="50" charset="-128"/>
            <a:ea typeface="Meiryo UI" pitchFamily="50" charset="-128"/>
            <a:cs typeface="Meiryo UI" pitchFamily="50" charset="-128"/>
          </a:endParaRPr>
        </a:p>
        <a:p>
          <a:pPr marL="0" marR="0" lvl="0" indent="0" algn="l" defTabSz="914400" eaLnBrk="1" fontAlgn="auto" latinLnBrk="0" hangingPunct="1">
            <a:lnSpc>
              <a:spcPts val="1800"/>
            </a:lnSpc>
            <a:spcBef>
              <a:spcPts val="0"/>
            </a:spcBef>
            <a:spcAft>
              <a:spcPts val="0"/>
            </a:spcAft>
            <a:buClrTx/>
            <a:buSzTx/>
            <a:buFontTx/>
            <a:buNone/>
            <a:tabLst/>
            <a:defRPr/>
          </a:pPr>
          <a:r>
            <a:rPr kumimoji="1" lang="ja-JP" altLang="en-US" sz="1200" b="1"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「前審査の状況」欄は、前審査時（直近の教員審査実施時）の様式第３号の記載</a:t>
          </a:r>
          <a:r>
            <a:rPr kumimoji="1" lang="ja-JP" altLang="ja-JP" sz="1200" b="1" i="0" baseline="0">
              <a:solidFill>
                <a:sysClr val="windowText" lastClr="000000"/>
              </a:solidFill>
              <a:effectLst/>
              <a:latin typeface="Meiryo UI" pitchFamily="50" charset="-128"/>
              <a:ea typeface="Meiryo UI" pitchFamily="50" charset="-128"/>
              <a:cs typeface="Meiryo UI" pitchFamily="50" charset="-128"/>
            </a:rPr>
            <a:t>（補正があった場合は補正後</a:t>
          </a:r>
          <a:r>
            <a:rPr kumimoji="1" lang="ja-JP" altLang="en-US" sz="1200" b="1" i="0" baseline="0">
              <a:solidFill>
                <a:sysClr val="windowText" lastClr="000000"/>
              </a:solidFill>
              <a:effectLst/>
              <a:latin typeface="Meiryo UI" pitchFamily="50" charset="-128"/>
              <a:ea typeface="Meiryo UI" pitchFamily="50" charset="-128"/>
              <a:cs typeface="Meiryo UI" pitchFamily="50" charset="-128"/>
            </a:rPr>
            <a:t>の記載</a:t>
          </a:r>
          <a:r>
            <a:rPr kumimoji="1" lang="ja-JP" altLang="ja-JP" sz="1200" b="1" i="0" baseline="0">
              <a:solidFill>
                <a:sysClr val="windowText" lastClr="000000"/>
              </a:solidFill>
              <a:effectLst/>
              <a:latin typeface="Meiryo UI" pitchFamily="50" charset="-128"/>
              <a:ea typeface="Meiryo UI" pitchFamily="50" charset="-128"/>
              <a:cs typeface="Meiryo UI" pitchFamily="50" charset="-128"/>
            </a:rPr>
            <a:t>）</a:t>
          </a:r>
          <a:r>
            <a:rPr kumimoji="1" lang="ja-JP" altLang="en-US" sz="1200" b="1"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「職名」、「担当授業科目名」を転記。</a:t>
          </a:r>
          <a:endParaRPr kumimoji="1" lang="en-US" altLang="ja-JP" sz="1200" b="1"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endParaRPr>
        </a:p>
        <a:p>
          <a:pPr marL="0" marR="0" lvl="0" indent="0" algn="l" defTabSz="914400" eaLnBrk="1" fontAlgn="auto" latinLnBrk="0" hangingPunct="1">
            <a:lnSpc>
              <a:spcPts val="1800"/>
            </a:lnSpc>
            <a:spcBef>
              <a:spcPts val="0"/>
            </a:spcBef>
            <a:spcAft>
              <a:spcPts val="0"/>
            </a:spcAft>
            <a:buClrTx/>
            <a:buSzTx/>
            <a:buFontTx/>
            <a:buNone/>
            <a:tabLst/>
            <a:defRPr/>
          </a:pPr>
          <a:r>
            <a:rPr kumimoji="1" lang="ja-JP" altLang="ja-JP" sz="1200" b="1" i="0" baseline="0">
              <a:effectLst/>
              <a:latin typeface="Meiryo UI" pitchFamily="50" charset="-128"/>
              <a:ea typeface="Meiryo UI" pitchFamily="50" charset="-128"/>
              <a:cs typeface="Meiryo UI" pitchFamily="50" charset="-128"/>
            </a:rPr>
            <a:t>「現況」欄は、今回の様式第３号記載</a:t>
          </a:r>
          <a:r>
            <a:rPr kumimoji="1" lang="ja-JP" altLang="en-US" sz="1200" b="1" i="0" baseline="0">
              <a:effectLst/>
              <a:latin typeface="Meiryo UI" pitchFamily="50" charset="-128"/>
              <a:ea typeface="Meiryo UI" pitchFamily="50" charset="-128"/>
              <a:cs typeface="Meiryo UI" pitchFamily="50" charset="-128"/>
            </a:rPr>
            <a:t>の</a:t>
          </a:r>
          <a:r>
            <a:rPr kumimoji="1" lang="ja-JP" altLang="ja-JP" sz="1200" b="1" i="0" baseline="0">
              <a:effectLst/>
              <a:latin typeface="Meiryo UI" pitchFamily="50" charset="-128"/>
              <a:ea typeface="Meiryo UI" pitchFamily="50" charset="-128"/>
              <a:cs typeface="Meiryo UI" pitchFamily="50" charset="-128"/>
            </a:rPr>
            <a:t>「職名」、「担当授業科目名」</a:t>
          </a:r>
          <a:r>
            <a:rPr kumimoji="1" lang="ja-JP" altLang="en-US" sz="1200" b="1" i="0" baseline="0">
              <a:effectLst/>
              <a:latin typeface="Meiryo UI" pitchFamily="50" charset="-128"/>
              <a:ea typeface="Meiryo UI" pitchFamily="50" charset="-128"/>
              <a:cs typeface="Meiryo UI" pitchFamily="50" charset="-128"/>
            </a:rPr>
            <a:t>を転記</a:t>
          </a:r>
          <a:r>
            <a:rPr kumimoji="1" lang="ja-JP" altLang="ja-JP" sz="1200" b="1" i="0" baseline="0">
              <a:effectLst/>
              <a:latin typeface="Meiryo UI" pitchFamily="50" charset="-128"/>
              <a:ea typeface="Meiryo UI" pitchFamily="50" charset="-128"/>
              <a:cs typeface="Meiryo UI" pitchFamily="50" charset="-128"/>
            </a:rPr>
            <a:t>。</a:t>
          </a:r>
          <a:endParaRPr kumimoji="1" lang="en-US" altLang="ja-JP" sz="1050" b="0" i="0" u="none" strike="noStrike" kern="0" cap="none" spc="0" normalizeH="0" baseline="0" noProof="0">
            <a:ln>
              <a:noFill/>
            </a:ln>
            <a:solidFill>
              <a:srgbClr val="FF0000"/>
            </a:solidFill>
            <a:effectLst/>
            <a:uLnTx/>
            <a:uFillTx/>
            <a:latin typeface="Meiryo UI" pitchFamily="50" charset="-128"/>
            <a:ea typeface="Meiryo UI" pitchFamily="50" charset="-128"/>
            <a:cs typeface="Meiryo UI" pitchFamily="50" charset="-128"/>
          </a:endParaRPr>
        </a:p>
      </xdr:txBody>
    </xdr:sp>
    <xdr:clientData/>
  </xdr:oneCellAnchor>
  <xdr:twoCellAnchor>
    <xdr:from>
      <xdr:col>11</xdr:col>
      <xdr:colOff>185951</xdr:colOff>
      <xdr:row>29</xdr:row>
      <xdr:rowOff>108693</xdr:rowOff>
    </xdr:from>
    <xdr:to>
      <xdr:col>11</xdr:col>
      <xdr:colOff>2074069</xdr:colOff>
      <xdr:row>43</xdr:row>
      <xdr:rowOff>214314</xdr:rowOff>
    </xdr:to>
    <xdr:sp macro="" textlink="">
      <xdr:nvSpPr>
        <xdr:cNvPr id="79" name="正方形/長方形 78">
          <a:extLst>
            <a:ext uri="{FF2B5EF4-FFF2-40B4-BE49-F238E27FC236}">
              <a16:creationId xmlns:a16="http://schemas.microsoft.com/office/drawing/2014/main" id="{00000000-0008-0000-0600-00004F000000}"/>
            </a:ext>
          </a:extLst>
        </xdr:cNvPr>
        <xdr:cNvSpPr/>
      </xdr:nvSpPr>
      <xdr:spPr bwMode="auto">
        <a:xfrm>
          <a:off x="7758326" y="7216724"/>
          <a:ext cx="1888118" cy="3391746"/>
        </a:xfrm>
        <a:prstGeom prst="rect">
          <a:avLst/>
        </a:prstGeom>
        <a:solidFill>
          <a:schemeClr val="bg1"/>
        </a:solidFill>
        <a:ln w="28575"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100" baseline="0">
              <a:solidFill>
                <a:sysClr val="windowText" lastClr="000000"/>
              </a:solidFill>
              <a:effectLst/>
              <a:latin typeface="+mn-lt"/>
              <a:ea typeface="+mn-ea"/>
              <a:cs typeface="+mn-cs"/>
            </a:rPr>
            <a:t>　現況の「職名」は原則、</a:t>
          </a:r>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100" baseline="0">
            <a:solidFill>
              <a:sysClr val="windowText" lastClr="000000"/>
            </a:solidFill>
            <a:effectLst/>
            <a:latin typeface="+mn-lt"/>
            <a:ea typeface="+mn-ea"/>
            <a:cs typeface="+mn-cs"/>
          </a:endParaRPr>
        </a:p>
        <a:p>
          <a:pPr algn="l"/>
          <a:endParaRPr kumimoji="1" lang="en-US" altLang="ja-JP" sz="1050" baseline="0">
            <a:solidFill>
              <a:sysClr val="windowText" lastClr="000000"/>
            </a:solidFill>
          </a:endParaRPr>
        </a:p>
      </xdr:txBody>
    </xdr:sp>
    <xdr:clientData/>
  </xdr:twoCellAnchor>
  <xdr:twoCellAnchor>
    <xdr:from>
      <xdr:col>11</xdr:col>
      <xdr:colOff>445507</xdr:colOff>
      <xdr:row>30</xdr:row>
      <xdr:rowOff>205000</xdr:rowOff>
    </xdr:from>
    <xdr:to>
      <xdr:col>11</xdr:col>
      <xdr:colOff>1774650</xdr:colOff>
      <xdr:row>32</xdr:row>
      <xdr:rowOff>100395</xdr:rowOff>
    </xdr:to>
    <xdr:sp macro="" textlink="">
      <xdr:nvSpPr>
        <xdr:cNvPr id="80" name="正方形/長方形 79">
          <a:extLst>
            <a:ext uri="{FF2B5EF4-FFF2-40B4-BE49-F238E27FC236}">
              <a16:creationId xmlns:a16="http://schemas.microsoft.com/office/drawing/2014/main" id="{00000000-0008-0000-0600-000050000000}"/>
            </a:ext>
          </a:extLst>
        </xdr:cNvPr>
        <xdr:cNvSpPr/>
      </xdr:nvSpPr>
      <xdr:spPr bwMode="auto">
        <a:xfrm>
          <a:off x="8208382" y="7072525"/>
          <a:ext cx="1329143" cy="40974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教　　授</a:t>
          </a:r>
        </a:p>
      </xdr:txBody>
    </xdr:sp>
    <xdr:clientData/>
  </xdr:twoCellAnchor>
  <xdr:twoCellAnchor>
    <xdr:from>
      <xdr:col>11</xdr:col>
      <xdr:colOff>445507</xdr:colOff>
      <xdr:row>33</xdr:row>
      <xdr:rowOff>102131</xdr:rowOff>
    </xdr:from>
    <xdr:to>
      <xdr:col>11</xdr:col>
      <xdr:colOff>1774650</xdr:colOff>
      <xdr:row>35</xdr:row>
      <xdr:rowOff>9525</xdr:rowOff>
    </xdr:to>
    <xdr:sp macro="" textlink="">
      <xdr:nvSpPr>
        <xdr:cNvPr id="81" name="正方形/長方形 80">
          <a:extLst>
            <a:ext uri="{FF2B5EF4-FFF2-40B4-BE49-F238E27FC236}">
              <a16:creationId xmlns:a16="http://schemas.microsoft.com/office/drawing/2014/main" id="{00000000-0008-0000-0600-000051000000}"/>
            </a:ext>
          </a:extLst>
        </xdr:cNvPr>
        <xdr:cNvSpPr/>
      </xdr:nvSpPr>
      <xdr:spPr bwMode="auto">
        <a:xfrm>
          <a:off x="8208382" y="7741181"/>
          <a:ext cx="1329143" cy="421744"/>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准教授</a:t>
          </a:r>
        </a:p>
      </xdr:txBody>
    </xdr:sp>
    <xdr:clientData/>
  </xdr:twoCellAnchor>
  <xdr:twoCellAnchor>
    <xdr:from>
      <xdr:col>11</xdr:col>
      <xdr:colOff>455032</xdr:colOff>
      <xdr:row>36</xdr:row>
      <xdr:rowOff>51594</xdr:rowOff>
    </xdr:from>
    <xdr:to>
      <xdr:col>11</xdr:col>
      <xdr:colOff>1776579</xdr:colOff>
      <xdr:row>38</xdr:row>
      <xdr:rowOff>71437</xdr:rowOff>
    </xdr:to>
    <xdr:sp macro="" textlink="">
      <xdr:nvSpPr>
        <xdr:cNvPr id="82" name="正方形/長方形 81">
          <a:extLst>
            <a:ext uri="{FF2B5EF4-FFF2-40B4-BE49-F238E27FC236}">
              <a16:creationId xmlns:a16="http://schemas.microsoft.com/office/drawing/2014/main" id="{00000000-0008-0000-0600-000052000000}"/>
            </a:ext>
          </a:extLst>
        </xdr:cNvPr>
        <xdr:cNvSpPr/>
      </xdr:nvSpPr>
      <xdr:spPr bwMode="auto">
        <a:xfrm>
          <a:off x="8027407" y="8993188"/>
          <a:ext cx="1321547" cy="400843"/>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講　　師</a:t>
          </a:r>
        </a:p>
      </xdr:txBody>
    </xdr:sp>
    <xdr:clientData/>
  </xdr:twoCellAnchor>
  <xdr:twoCellAnchor>
    <xdr:from>
      <xdr:col>11</xdr:col>
      <xdr:colOff>455032</xdr:colOff>
      <xdr:row>40</xdr:row>
      <xdr:rowOff>166687</xdr:rowOff>
    </xdr:from>
    <xdr:to>
      <xdr:col>11</xdr:col>
      <xdr:colOff>1776579</xdr:colOff>
      <xdr:row>42</xdr:row>
      <xdr:rowOff>59531</xdr:rowOff>
    </xdr:to>
    <xdr:sp macro="" textlink="">
      <xdr:nvSpPr>
        <xdr:cNvPr id="83" name="正方形/長方形 82">
          <a:extLst>
            <a:ext uri="{FF2B5EF4-FFF2-40B4-BE49-F238E27FC236}">
              <a16:creationId xmlns:a16="http://schemas.microsoft.com/office/drawing/2014/main" id="{00000000-0008-0000-0600-000053000000}"/>
            </a:ext>
          </a:extLst>
        </xdr:cNvPr>
        <xdr:cNvSpPr/>
      </xdr:nvSpPr>
      <xdr:spPr bwMode="auto">
        <a:xfrm>
          <a:off x="8027407" y="9775031"/>
          <a:ext cx="1321547" cy="41671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en-US">
              <a:solidFill>
                <a:sysClr val="windowText" lastClr="000000"/>
              </a:solidFill>
            </a:rPr>
            <a:t>助　　教</a:t>
          </a:r>
        </a:p>
      </xdr:txBody>
    </xdr:sp>
    <xdr:clientData/>
  </xdr:twoCellAnchor>
  <xdr:twoCellAnchor>
    <xdr:from>
      <xdr:col>5</xdr:col>
      <xdr:colOff>539115</xdr:colOff>
      <xdr:row>27</xdr:row>
      <xdr:rowOff>3</xdr:rowOff>
    </xdr:from>
    <xdr:to>
      <xdr:col>11</xdr:col>
      <xdr:colOff>162402</xdr:colOff>
      <xdr:row>27</xdr:row>
      <xdr:rowOff>5308</xdr:rowOff>
    </xdr:to>
    <xdr:cxnSp macro="">
      <xdr:nvCxnSpPr>
        <xdr:cNvPr id="91" name="直線矢印コネクタ 90">
          <a:extLst>
            <a:ext uri="{FF2B5EF4-FFF2-40B4-BE49-F238E27FC236}">
              <a16:creationId xmlns:a16="http://schemas.microsoft.com/office/drawing/2014/main" id="{00000000-0008-0000-0600-00005B000000}"/>
            </a:ext>
          </a:extLst>
        </xdr:cNvPr>
        <xdr:cNvCxnSpPr>
          <a:stCxn id="90" idx="1"/>
        </xdr:cNvCxnSpPr>
      </xdr:nvCxnSpPr>
      <xdr:spPr>
        <a:xfrm flipH="1" flipV="1">
          <a:off x="2444115" y="6584159"/>
          <a:ext cx="5290662" cy="530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116683</xdr:colOff>
      <xdr:row>11</xdr:row>
      <xdr:rowOff>222762</xdr:rowOff>
    </xdr:from>
    <xdr:ext cx="2016917" cy="310638"/>
    <xdr:sp macro="" textlink="">
      <xdr:nvSpPr>
        <xdr:cNvPr id="105" name="正方形/長方形 104">
          <a:extLst>
            <a:ext uri="{FF2B5EF4-FFF2-40B4-BE49-F238E27FC236}">
              <a16:creationId xmlns:a16="http://schemas.microsoft.com/office/drawing/2014/main" id="{00000000-0008-0000-0600-000069000000}"/>
            </a:ext>
          </a:extLst>
        </xdr:cNvPr>
        <xdr:cNvSpPr/>
      </xdr:nvSpPr>
      <xdr:spPr>
        <a:xfrm>
          <a:off x="7879558" y="2975487"/>
          <a:ext cx="2016917" cy="31063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spAutoFit/>
        </a:bodyPr>
        <a:lstStyle/>
        <a:p>
          <a:pPr algn="l"/>
          <a:r>
            <a:rPr kumimoji="1" lang="ja-JP" altLang="en-US" sz="1000" baseline="0">
              <a:solidFill>
                <a:schemeClr val="tx1"/>
              </a:solidFill>
              <a:latin typeface="Meiryo UI" pitchFamily="50" charset="-128"/>
              <a:ea typeface="Meiryo UI" pitchFamily="50" charset="-128"/>
              <a:cs typeface="Meiryo UI" pitchFamily="50" charset="-128"/>
            </a:rPr>
            <a:t>前審査の状況の基準年月を記入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twoCellAnchor>
    <xdr:from>
      <xdr:col>6</xdr:col>
      <xdr:colOff>814019</xdr:colOff>
      <xdr:row>8</xdr:row>
      <xdr:rowOff>456133</xdr:rowOff>
    </xdr:from>
    <xdr:to>
      <xdr:col>11</xdr:col>
      <xdr:colOff>116684</xdr:colOff>
      <xdr:row>12</xdr:row>
      <xdr:rowOff>120906</xdr:rowOff>
    </xdr:to>
    <xdr:cxnSp macro="">
      <xdr:nvCxnSpPr>
        <xdr:cNvPr id="109" name="直線矢印コネクタ 108">
          <a:extLst>
            <a:ext uri="{FF2B5EF4-FFF2-40B4-BE49-F238E27FC236}">
              <a16:creationId xmlns:a16="http://schemas.microsoft.com/office/drawing/2014/main" id="{00000000-0008-0000-0600-00006D000000}"/>
            </a:ext>
          </a:extLst>
        </xdr:cNvPr>
        <xdr:cNvCxnSpPr>
          <a:stCxn id="105" idx="1"/>
          <a:endCxn id="53" idx="2"/>
        </xdr:cNvCxnSpPr>
      </xdr:nvCxnSpPr>
      <xdr:spPr>
        <a:xfrm rot="10800000">
          <a:off x="3300044" y="1922983"/>
          <a:ext cx="4369965" cy="1217348"/>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107155</xdr:colOff>
      <xdr:row>10</xdr:row>
      <xdr:rowOff>22996</xdr:rowOff>
    </xdr:from>
    <xdr:ext cx="2049288" cy="304058"/>
    <xdr:sp macro="" textlink="">
      <xdr:nvSpPr>
        <xdr:cNvPr id="117" name="正方形/長方形 116">
          <a:extLst>
            <a:ext uri="{FF2B5EF4-FFF2-40B4-BE49-F238E27FC236}">
              <a16:creationId xmlns:a16="http://schemas.microsoft.com/office/drawing/2014/main" id="{00000000-0008-0000-0600-000075000000}"/>
            </a:ext>
          </a:extLst>
        </xdr:cNvPr>
        <xdr:cNvSpPr/>
      </xdr:nvSpPr>
      <xdr:spPr>
        <a:xfrm>
          <a:off x="7870030" y="2518546"/>
          <a:ext cx="2049288" cy="304058"/>
        </a:xfrm>
        <a:prstGeom prst="rect">
          <a:avLst/>
        </a:prstGeom>
        <a:solidFill>
          <a:schemeClr val="bg1"/>
        </a:solidFill>
        <a:ln w="9525"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spAutoFit/>
        </a:bodyPr>
        <a:lstStyle/>
        <a:p>
          <a:pPr algn="l"/>
          <a:r>
            <a:rPr kumimoji="1" lang="ja-JP" altLang="en-US" sz="1000" baseline="0">
              <a:solidFill>
                <a:schemeClr val="tx1"/>
              </a:solidFill>
              <a:latin typeface="Meiryo UI" pitchFamily="50" charset="-128"/>
              <a:ea typeface="Meiryo UI" pitchFamily="50" charset="-128"/>
              <a:cs typeface="Meiryo UI" pitchFamily="50" charset="-128"/>
            </a:rPr>
            <a:t>「令和□□年５月」と記入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twoCellAnchor>
    <xdr:from>
      <xdr:col>9</xdr:col>
      <xdr:colOff>789836</xdr:colOff>
      <xdr:row>8</xdr:row>
      <xdr:rowOff>351359</xdr:rowOff>
    </xdr:from>
    <xdr:to>
      <xdr:col>11</xdr:col>
      <xdr:colOff>103341</xdr:colOff>
      <xdr:row>10</xdr:row>
      <xdr:rowOff>221767</xdr:rowOff>
    </xdr:to>
    <xdr:cxnSp macro="">
      <xdr:nvCxnSpPr>
        <xdr:cNvPr id="118" name="直線矢印コネクタ 117">
          <a:extLst>
            <a:ext uri="{FF2B5EF4-FFF2-40B4-BE49-F238E27FC236}">
              <a16:creationId xmlns:a16="http://schemas.microsoft.com/office/drawing/2014/main" id="{00000000-0008-0000-0600-000076000000}"/>
            </a:ext>
          </a:extLst>
        </xdr:cNvPr>
        <xdr:cNvCxnSpPr/>
      </xdr:nvCxnSpPr>
      <xdr:spPr>
        <a:xfrm rot="10800000">
          <a:off x="6371486" y="1818209"/>
          <a:ext cx="1551880" cy="908633"/>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107157</xdr:colOff>
      <xdr:row>13</xdr:row>
      <xdr:rowOff>190500</xdr:rowOff>
    </xdr:from>
    <xdr:to>
      <xdr:col>11</xdr:col>
      <xdr:colOff>2143125</xdr:colOff>
      <xdr:row>16</xdr:row>
      <xdr:rowOff>202406</xdr:rowOff>
    </xdr:to>
    <xdr:sp macro="" textlink="">
      <xdr:nvSpPr>
        <xdr:cNvPr id="74" name="正方形/長方形 73">
          <a:extLst>
            <a:ext uri="{FF2B5EF4-FFF2-40B4-BE49-F238E27FC236}">
              <a16:creationId xmlns:a16="http://schemas.microsoft.com/office/drawing/2014/main" id="{00000000-0008-0000-0600-00004A000000}"/>
            </a:ext>
          </a:extLst>
        </xdr:cNvPr>
        <xdr:cNvSpPr/>
      </xdr:nvSpPr>
      <xdr:spPr>
        <a:xfrm>
          <a:off x="7870032" y="3457575"/>
          <a:ext cx="2035968" cy="78343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lnSpc>
              <a:spcPts val="1200"/>
            </a:lnSpc>
          </a:pPr>
          <a:r>
            <a:rPr kumimoji="1" lang="ja-JP" altLang="en-US" sz="1000" baseline="0">
              <a:solidFill>
                <a:schemeClr val="tx1"/>
              </a:solidFill>
              <a:latin typeface="Meiryo UI" pitchFamily="50" charset="-128"/>
              <a:ea typeface="Meiryo UI" pitchFamily="50" charset="-128"/>
              <a:cs typeface="Meiryo UI" pitchFamily="50" charset="-128"/>
            </a:rPr>
            <a:t>退職又は専任教員以外（兼担教員、兼任教員）となった者については、記入不要。</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oneCellAnchor>
    <xdr:from>
      <xdr:col>1</xdr:col>
      <xdr:colOff>62439</xdr:colOff>
      <xdr:row>3</xdr:row>
      <xdr:rowOff>35719</xdr:rowOff>
    </xdr:from>
    <xdr:ext cx="1675871" cy="726282"/>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2439" y="571500"/>
          <a:ext cx="1675871" cy="7262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l">
            <a:lnSpc>
              <a:spcPts val="1300"/>
            </a:lnSpc>
          </a:pPr>
          <a:r>
            <a:rPr kumimoji="1" lang="ja-JP" altLang="en-US" sz="1050" baseline="0">
              <a:solidFill>
                <a:schemeClr val="tx1"/>
              </a:solidFill>
              <a:latin typeface="Meiryo UI" pitchFamily="50" charset="-128"/>
              <a:ea typeface="Meiryo UI" pitchFamily="50" charset="-128"/>
              <a:cs typeface="Meiryo UI" pitchFamily="50" charset="-128"/>
            </a:rPr>
            <a:t>本審査における個人調書番号を記入。</a:t>
          </a:r>
          <a:endParaRPr kumimoji="1" lang="en-US" altLang="ja-JP" sz="1050" baseline="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50" u="sng" baseline="0">
              <a:solidFill>
                <a:schemeClr val="tx1"/>
              </a:solidFill>
              <a:latin typeface="Meiryo UI" pitchFamily="50" charset="-128"/>
              <a:ea typeface="Meiryo UI" pitchFamily="50" charset="-128"/>
              <a:cs typeface="Meiryo UI" pitchFamily="50" charset="-128"/>
            </a:rPr>
            <a:t>前審査のみの教員は空欄</a:t>
          </a:r>
          <a:endParaRPr kumimoji="1" lang="en-US" altLang="ja-JP" sz="1050" u="sng"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11</xdr:col>
      <xdr:colOff>162402</xdr:colOff>
      <xdr:row>25</xdr:row>
      <xdr:rowOff>226824</xdr:rowOff>
    </xdr:from>
    <xdr:ext cx="1961673" cy="604717"/>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925277" y="5808474"/>
          <a:ext cx="1961673" cy="60471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spAutoFit/>
        </a:bodyPr>
        <a:lstStyle/>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前審査が平成</a:t>
          </a:r>
          <a:r>
            <a:rPr kumimoji="1" lang="en-US" altLang="ja-JP" sz="1000" baseline="0">
              <a:solidFill>
                <a:schemeClr val="tx1"/>
              </a:solidFill>
              <a:latin typeface="Meiryo UI" pitchFamily="50" charset="-128"/>
              <a:ea typeface="Meiryo UI" pitchFamily="50" charset="-128"/>
              <a:cs typeface="Meiryo UI" pitchFamily="50" charset="-128"/>
            </a:rPr>
            <a:t>19</a:t>
          </a:r>
          <a:r>
            <a:rPr kumimoji="1" lang="ja-JP" altLang="en-US" sz="1000" baseline="0">
              <a:solidFill>
                <a:schemeClr val="tx1"/>
              </a:solidFill>
              <a:latin typeface="Meiryo UI" pitchFamily="50" charset="-128"/>
              <a:ea typeface="Meiryo UI" pitchFamily="50" charset="-128"/>
              <a:cs typeface="Meiryo UI" pitchFamily="50" charset="-128"/>
            </a:rPr>
            <a:t>年度以前の場合、当時の職名である「助教授」を転記。</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11</xdr:col>
      <xdr:colOff>174308</xdr:colOff>
      <xdr:row>46</xdr:row>
      <xdr:rowOff>189485</xdr:rowOff>
    </xdr:from>
    <xdr:ext cx="1949767" cy="656590"/>
    <xdr:sp macro="" textlink="">
      <xdr:nvSpPr>
        <xdr:cNvPr id="68" name="正方形/長方形 67">
          <a:extLst>
            <a:ext uri="{FF2B5EF4-FFF2-40B4-BE49-F238E27FC236}">
              <a16:creationId xmlns:a16="http://schemas.microsoft.com/office/drawing/2014/main" id="{00000000-0008-0000-0600-000044000000}"/>
            </a:ext>
          </a:extLst>
        </xdr:cNvPr>
        <xdr:cNvSpPr/>
      </xdr:nvSpPr>
      <xdr:spPr>
        <a:xfrm>
          <a:off x="7937183" y="10400285"/>
          <a:ext cx="1949767" cy="65659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spAutoFit/>
        </a:bodyPr>
        <a:lstStyle/>
        <a:p>
          <a:pPr algn="l">
            <a:lnSpc>
              <a:spcPts val="1100"/>
            </a:lnSpc>
          </a:pPr>
          <a:r>
            <a:rPr kumimoji="1" lang="ja-JP" altLang="en-US" sz="1000" baseline="0">
              <a:solidFill>
                <a:schemeClr val="tx1"/>
              </a:solidFill>
              <a:latin typeface="Meiryo UI" pitchFamily="50" charset="-128"/>
              <a:ea typeface="Meiryo UI" pitchFamily="50" charset="-128"/>
              <a:cs typeface="Meiryo UI" pitchFamily="50" charset="-128"/>
            </a:rPr>
            <a:t>前審査が平成</a:t>
          </a:r>
          <a:r>
            <a:rPr kumimoji="1" lang="en-US" altLang="ja-JP" sz="1000" baseline="0">
              <a:solidFill>
                <a:schemeClr val="tx1"/>
              </a:solidFill>
              <a:latin typeface="Meiryo UI" pitchFamily="50" charset="-128"/>
              <a:ea typeface="Meiryo UI" pitchFamily="50" charset="-128"/>
              <a:cs typeface="Meiryo UI" pitchFamily="50" charset="-128"/>
            </a:rPr>
            <a:t>19</a:t>
          </a:r>
          <a:r>
            <a:rPr kumimoji="1" lang="ja-JP" altLang="en-US" sz="1000" baseline="0">
              <a:solidFill>
                <a:schemeClr val="tx1"/>
              </a:solidFill>
              <a:latin typeface="Meiryo UI" pitchFamily="50" charset="-128"/>
              <a:ea typeface="Meiryo UI" pitchFamily="50" charset="-128"/>
              <a:cs typeface="Meiryo UI" pitchFamily="50" charset="-128"/>
            </a:rPr>
            <a:t>年度以前の場合、「助教」の職名はないので、本欄は「０」と記入。（助手の人数は記入しない。）</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11</xdr:col>
      <xdr:colOff>169545</xdr:colOff>
      <xdr:row>51</xdr:row>
      <xdr:rowOff>238338</xdr:rowOff>
    </xdr:from>
    <xdr:ext cx="1934501" cy="938142"/>
    <xdr:sp macro="" textlink="">
      <xdr:nvSpPr>
        <xdr:cNvPr id="85" name="正方形/長方形 84">
          <a:extLst>
            <a:ext uri="{FF2B5EF4-FFF2-40B4-BE49-F238E27FC236}">
              <a16:creationId xmlns:a16="http://schemas.microsoft.com/office/drawing/2014/main" id="{00000000-0008-0000-0600-000055000000}"/>
            </a:ext>
          </a:extLst>
        </xdr:cNvPr>
        <xdr:cNvSpPr/>
      </xdr:nvSpPr>
      <xdr:spPr>
        <a:xfrm>
          <a:off x="7932420" y="11430213"/>
          <a:ext cx="1934501" cy="93814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spAutoFit/>
        </a:bodyPr>
        <a:lstStyle/>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括弧内には前審査を受けていない教員数を記入。</a:t>
          </a:r>
          <a:endParaRPr kumimoji="1" lang="en-US" altLang="ja-JP" sz="1000" baseline="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（「現況」欄に記載があるものの「前審査の状況」欄が空欄となる教員の人数を記入。）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1110079</xdr:colOff>
      <xdr:row>32</xdr:row>
      <xdr:rowOff>100395</xdr:rowOff>
    </xdr:from>
    <xdr:to>
      <xdr:col>11</xdr:col>
      <xdr:colOff>1110079</xdr:colOff>
      <xdr:row>33</xdr:row>
      <xdr:rowOff>102131</xdr:rowOff>
    </xdr:to>
    <xdr:cxnSp macro="">
      <xdr:nvCxnSpPr>
        <xdr:cNvPr id="6" name="直線矢印コネクタ 5">
          <a:extLst>
            <a:ext uri="{FF2B5EF4-FFF2-40B4-BE49-F238E27FC236}">
              <a16:creationId xmlns:a16="http://schemas.microsoft.com/office/drawing/2014/main" id="{00000000-0008-0000-0600-000006000000}"/>
            </a:ext>
          </a:extLst>
        </xdr:cNvPr>
        <xdr:cNvCxnSpPr>
          <a:stCxn id="80" idx="2"/>
          <a:endCxn id="81" idx="0"/>
        </xdr:cNvCxnSpPr>
      </xdr:nvCxnSpPr>
      <xdr:spPr bwMode="auto">
        <a:xfrm>
          <a:off x="8872954" y="7482270"/>
          <a:ext cx="0" cy="258911"/>
        </a:xfrm>
        <a:prstGeom prst="straightConnector1">
          <a:avLst/>
        </a:prstGeom>
        <a:ln w="15875" cmpd="sng">
          <a:tailEnd type="arrow"/>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1115806</xdr:colOff>
      <xdr:row>38</xdr:row>
      <xdr:rowOff>71437</xdr:rowOff>
    </xdr:from>
    <xdr:to>
      <xdr:col>11</xdr:col>
      <xdr:colOff>1115806</xdr:colOff>
      <xdr:row>40</xdr:row>
      <xdr:rowOff>166687</xdr:rowOff>
    </xdr:to>
    <xdr:cxnSp macro="">
      <xdr:nvCxnSpPr>
        <xdr:cNvPr id="65" name="直線矢印コネクタ 64">
          <a:extLst>
            <a:ext uri="{FF2B5EF4-FFF2-40B4-BE49-F238E27FC236}">
              <a16:creationId xmlns:a16="http://schemas.microsoft.com/office/drawing/2014/main" id="{00000000-0008-0000-0600-000041000000}"/>
            </a:ext>
          </a:extLst>
        </xdr:cNvPr>
        <xdr:cNvCxnSpPr>
          <a:stCxn id="82" idx="2"/>
          <a:endCxn id="83" idx="0"/>
        </xdr:cNvCxnSpPr>
      </xdr:nvCxnSpPr>
      <xdr:spPr bwMode="auto">
        <a:xfrm>
          <a:off x="8688181" y="9394031"/>
          <a:ext cx="0" cy="381000"/>
        </a:xfrm>
        <a:prstGeom prst="straightConnector1">
          <a:avLst/>
        </a:prstGeom>
        <a:ln w="15875" cmpd="sng">
          <a:tailEnd type="arrow"/>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1110079</xdr:colOff>
      <xdr:row>35</xdr:row>
      <xdr:rowOff>9525</xdr:rowOff>
    </xdr:from>
    <xdr:to>
      <xdr:col>11</xdr:col>
      <xdr:colOff>1115806</xdr:colOff>
      <xdr:row>36</xdr:row>
      <xdr:rowOff>51594</xdr:rowOff>
    </xdr:to>
    <xdr:cxnSp macro="">
      <xdr:nvCxnSpPr>
        <xdr:cNvPr id="86" name="直線矢印コネクタ 85">
          <a:extLst>
            <a:ext uri="{FF2B5EF4-FFF2-40B4-BE49-F238E27FC236}">
              <a16:creationId xmlns:a16="http://schemas.microsoft.com/office/drawing/2014/main" id="{00000000-0008-0000-0600-000056000000}"/>
            </a:ext>
          </a:extLst>
        </xdr:cNvPr>
        <xdr:cNvCxnSpPr>
          <a:stCxn id="81" idx="2"/>
          <a:endCxn id="82" idx="0"/>
        </xdr:cNvCxnSpPr>
      </xdr:nvCxnSpPr>
      <xdr:spPr bwMode="auto">
        <a:xfrm>
          <a:off x="8682454" y="8689181"/>
          <a:ext cx="5727" cy="304007"/>
        </a:xfrm>
        <a:prstGeom prst="straightConnector1">
          <a:avLst/>
        </a:prstGeom>
        <a:ln w="15875" cmpd="sng">
          <a:tailEnd type="arrow"/>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356553</xdr:colOff>
      <xdr:row>42</xdr:row>
      <xdr:rowOff>85672</xdr:rowOff>
    </xdr:from>
    <xdr:to>
      <xdr:col>11</xdr:col>
      <xdr:colOff>1678280</xdr:colOff>
      <xdr:row>43</xdr:row>
      <xdr:rowOff>207763</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bwMode="auto">
        <a:xfrm>
          <a:off x="7928928" y="10217891"/>
          <a:ext cx="1321727" cy="384028"/>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ja-JP" altLang="en-US">
              <a:solidFill>
                <a:sysClr val="windowText" lastClr="000000"/>
              </a:solidFill>
            </a:rPr>
            <a:t>の順で記入。</a:t>
          </a:r>
        </a:p>
      </xdr:txBody>
    </xdr:sp>
    <xdr:clientData/>
  </xdr:twoCellAnchor>
  <xdr:twoCellAnchor>
    <xdr:from>
      <xdr:col>9</xdr:col>
      <xdr:colOff>1204916</xdr:colOff>
      <xdr:row>17</xdr:row>
      <xdr:rowOff>112792</xdr:rowOff>
    </xdr:from>
    <xdr:to>
      <xdr:col>11</xdr:col>
      <xdr:colOff>142904</xdr:colOff>
      <xdr:row>17</xdr:row>
      <xdr:rowOff>114776</xdr:rowOff>
    </xdr:to>
    <xdr:cxnSp macro="">
      <xdr:nvCxnSpPr>
        <xdr:cNvPr id="92" name="直線矢印コネクタ 91">
          <a:extLst>
            <a:ext uri="{FF2B5EF4-FFF2-40B4-BE49-F238E27FC236}">
              <a16:creationId xmlns:a16="http://schemas.microsoft.com/office/drawing/2014/main" id="{00000000-0008-0000-0600-00005C000000}"/>
            </a:ext>
          </a:extLst>
        </xdr:cNvPr>
        <xdr:cNvCxnSpPr/>
      </xdr:nvCxnSpPr>
      <xdr:spPr>
        <a:xfrm flipH="1">
          <a:off x="6500816" y="4129485"/>
          <a:ext cx="1214434" cy="1984"/>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xdr:col>
      <xdr:colOff>129064</xdr:colOff>
      <xdr:row>22</xdr:row>
      <xdr:rowOff>111918</xdr:rowOff>
    </xdr:from>
    <xdr:ext cx="1998212" cy="710105"/>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891939" y="4922043"/>
          <a:ext cx="1998212" cy="71010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tlCol="0" anchor="ctr">
          <a:noAutofit/>
        </a:bodyPr>
        <a:lstStyle/>
        <a:p>
          <a:pPr marL="0" indent="0" algn="l">
            <a:lnSpc>
              <a:spcPts val="1200"/>
            </a:lnSpc>
          </a:pPr>
          <a:r>
            <a:rPr kumimoji="1" lang="ja-JP" altLang="en-US" sz="1000" baseline="0">
              <a:solidFill>
                <a:schemeClr val="tx1"/>
              </a:solidFill>
              <a:latin typeface="Meiryo UI" pitchFamily="50" charset="-128"/>
              <a:ea typeface="Meiryo UI" pitchFamily="50" charset="-128"/>
              <a:cs typeface="Meiryo UI" pitchFamily="50" charset="-128"/>
            </a:rPr>
            <a:t>前審査時に専任教員以外（兼担教員、兼任教員、助手）であった者、前審査以降に新規採用された者については、記入不要。</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11</xdr:col>
      <xdr:colOff>126683</xdr:colOff>
      <xdr:row>17</xdr:row>
      <xdr:rowOff>46037</xdr:rowOff>
    </xdr:from>
    <xdr:to>
      <xdr:col>11</xdr:col>
      <xdr:colOff>2133600</xdr:colOff>
      <xdr:row>21</xdr:row>
      <xdr:rowOff>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99058" y="4391818"/>
          <a:ext cx="2006917" cy="620713"/>
        </a:xfrm>
        <a:prstGeom prst="rect">
          <a:avLst/>
        </a:prstGeom>
        <a:solidFill>
          <a:schemeClr val="bg1"/>
        </a:solidFill>
        <a:ln w="12700" cmpd="sng">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lnSpc>
              <a:spcPts val="1200"/>
            </a:lnSpc>
          </a:pPr>
          <a:r>
            <a:rPr kumimoji="1" lang="ja-JP" altLang="en-US" sz="1000" baseline="0">
              <a:solidFill>
                <a:schemeClr val="tx1"/>
              </a:solidFill>
              <a:latin typeface="Meiryo UI" pitchFamily="50" charset="-128"/>
              <a:ea typeface="Meiryo UI" pitchFamily="50" charset="-128"/>
              <a:cs typeface="Meiryo UI" pitchFamily="50" charset="-128"/>
            </a:rPr>
            <a:t>前審査以降に新たに担当することとなった授業科目に下線を付す。</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twoCellAnchor>
  <xdr:twoCellAnchor>
    <xdr:from>
      <xdr:col>9</xdr:col>
      <xdr:colOff>1412082</xdr:colOff>
      <xdr:row>0</xdr:row>
      <xdr:rowOff>104775</xdr:rowOff>
    </xdr:from>
    <xdr:to>
      <xdr:col>10</xdr:col>
      <xdr:colOff>113607</xdr:colOff>
      <xdr:row>1</xdr:row>
      <xdr:rowOff>168375</xdr:rowOff>
    </xdr:to>
    <xdr:sp macro="" textlink="">
      <xdr:nvSpPr>
        <xdr:cNvPr id="193" name="円/楕円 192">
          <a:extLst>
            <a:ext uri="{FF2B5EF4-FFF2-40B4-BE49-F238E27FC236}">
              <a16:creationId xmlns:a16="http://schemas.microsoft.com/office/drawing/2014/main" id="{00000000-0008-0000-0600-0000C1000000}"/>
            </a:ext>
          </a:extLst>
        </xdr:cNvPr>
        <xdr:cNvSpPr/>
      </xdr:nvSpPr>
      <xdr:spPr>
        <a:xfrm>
          <a:off x="6727032" y="10477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1</a:t>
          </a:r>
          <a:endParaRPr kumimoji="1" lang="ja-JP" altLang="en-US" sz="1100" b="1">
            <a:solidFill>
              <a:schemeClr val="bg1"/>
            </a:solidFill>
          </a:endParaRPr>
        </a:p>
      </xdr:txBody>
    </xdr:sp>
    <xdr:clientData/>
  </xdr:twoCellAnchor>
  <xdr:twoCellAnchor>
    <xdr:from>
      <xdr:col>11</xdr:col>
      <xdr:colOff>21431</xdr:colOff>
      <xdr:row>9</xdr:row>
      <xdr:rowOff>512446</xdr:rowOff>
    </xdr:from>
    <xdr:to>
      <xdr:col>11</xdr:col>
      <xdr:colOff>237431</xdr:colOff>
      <xdr:row>10</xdr:row>
      <xdr:rowOff>166471</xdr:rowOff>
    </xdr:to>
    <xdr:sp macro="" textlink="">
      <xdr:nvSpPr>
        <xdr:cNvPr id="227" name="円/楕円 226">
          <a:extLst>
            <a:ext uri="{FF2B5EF4-FFF2-40B4-BE49-F238E27FC236}">
              <a16:creationId xmlns:a16="http://schemas.microsoft.com/office/drawing/2014/main" id="{00000000-0008-0000-0600-0000E3000000}"/>
            </a:ext>
          </a:extLst>
        </xdr:cNvPr>
        <xdr:cNvSpPr/>
      </xdr:nvSpPr>
      <xdr:spPr>
        <a:xfrm>
          <a:off x="8070056" y="245554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3</a:t>
          </a:r>
          <a:endParaRPr kumimoji="1" lang="ja-JP" altLang="en-US" sz="1100" b="1">
            <a:solidFill>
              <a:schemeClr val="bg1"/>
            </a:solidFill>
          </a:endParaRPr>
        </a:p>
      </xdr:txBody>
    </xdr:sp>
    <xdr:clientData/>
  </xdr:twoCellAnchor>
  <xdr:twoCellAnchor>
    <xdr:from>
      <xdr:col>11</xdr:col>
      <xdr:colOff>23814</xdr:colOff>
      <xdr:row>11</xdr:row>
      <xdr:rowOff>145255</xdr:rowOff>
    </xdr:from>
    <xdr:to>
      <xdr:col>11</xdr:col>
      <xdr:colOff>239814</xdr:colOff>
      <xdr:row>12</xdr:row>
      <xdr:rowOff>104080</xdr:rowOff>
    </xdr:to>
    <xdr:sp macro="" textlink="">
      <xdr:nvSpPr>
        <xdr:cNvPr id="228" name="円/楕円 227">
          <a:extLst>
            <a:ext uri="{FF2B5EF4-FFF2-40B4-BE49-F238E27FC236}">
              <a16:creationId xmlns:a16="http://schemas.microsoft.com/office/drawing/2014/main" id="{00000000-0008-0000-0600-0000E4000000}"/>
            </a:ext>
          </a:extLst>
        </xdr:cNvPr>
        <xdr:cNvSpPr/>
      </xdr:nvSpPr>
      <xdr:spPr>
        <a:xfrm>
          <a:off x="7577139" y="290750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4</a:t>
          </a:r>
          <a:endParaRPr kumimoji="1" lang="ja-JP" altLang="en-US" sz="1100" b="1">
            <a:solidFill>
              <a:schemeClr val="bg1"/>
            </a:solidFill>
          </a:endParaRPr>
        </a:p>
      </xdr:txBody>
    </xdr:sp>
    <xdr:clientData/>
  </xdr:twoCellAnchor>
  <xdr:twoCellAnchor>
    <xdr:from>
      <xdr:col>11</xdr:col>
      <xdr:colOff>66674</xdr:colOff>
      <xdr:row>51</xdr:row>
      <xdr:rowOff>164307</xdr:rowOff>
    </xdr:from>
    <xdr:to>
      <xdr:col>11</xdr:col>
      <xdr:colOff>282674</xdr:colOff>
      <xdr:row>52</xdr:row>
      <xdr:rowOff>123132</xdr:rowOff>
    </xdr:to>
    <xdr:sp macro="" textlink="">
      <xdr:nvSpPr>
        <xdr:cNvPr id="229" name="円/楕円 228">
          <a:extLst>
            <a:ext uri="{FF2B5EF4-FFF2-40B4-BE49-F238E27FC236}">
              <a16:creationId xmlns:a16="http://schemas.microsoft.com/office/drawing/2014/main" id="{00000000-0008-0000-0600-0000E5000000}"/>
            </a:ext>
          </a:extLst>
        </xdr:cNvPr>
        <xdr:cNvSpPr/>
      </xdr:nvSpPr>
      <xdr:spPr>
        <a:xfrm>
          <a:off x="7619999" y="1212770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en-US" altLang="ja-JP" sz="1100" b="1">
              <a:solidFill>
                <a:schemeClr val="bg1"/>
              </a:solidFill>
            </a:rPr>
            <a:t>11</a:t>
          </a:r>
          <a:endParaRPr kumimoji="1" lang="ja-JP" altLang="en-US" sz="1100" b="1">
            <a:solidFill>
              <a:schemeClr val="bg1"/>
            </a:solidFill>
          </a:endParaRPr>
        </a:p>
      </xdr:txBody>
    </xdr:sp>
    <xdr:clientData/>
  </xdr:twoCellAnchor>
  <xdr:twoCellAnchor>
    <xdr:from>
      <xdr:col>11</xdr:col>
      <xdr:colOff>31432</xdr:colOff>
      <xdr:row>13</xdr:row>
      <xdr:rowOff>130967</xdr:rowOff>
    </xdr:from>
    <xdr:to>
      <xdr:col>11</xdr:col>
      <xdr:colOff>247432</xdr:colOff>
      <xdr:row>14</xdr:row>
      <xdr:rowOff>89792</xdr:rowOff>
    </xdr:to>
    <xdr:sp macro="" textlink="">
      <xdr:nvSpPr>
        <xdr:cNvPr id="230" name="円/楕円 229">
          <a:extLst>
            <a:ext uri="{FF2B5EF4-FFF2-40B4-BE49-F238E27FC236}">
              <a16:creationId xmlns:a16="http://schemas.microsoft.com/office/drawing/2014/main" id="{00000000-0008-0000-0600-0000E6000000}"/>
            </a:ext>
          </a:extLst>
        </xdr:cNvPr>
        <xdr:cNvSpPr/>
      </xdr:nvSpPr>
      <xdr:spPr>
        <a:xfrm>
          <a:off x="7584757" y="340756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5</a:t>
          </a:r>
          <a:endParaRPr kumimoji="1" lang="ja-JP" altLang="en-US" sz="1100" b="1">
            <a:solidFill>
              <a:schemeClr val="bg1"/>
            </a:solidFill>
          </a:endParaRPr>
        </a:p>
      </xdr:txBody>
    </xdr:sp>
    <xdr:clientData/>
  </xdr:twoCellAnchor>
  <xdr:twoCellAnchor>
    <xdr:from>
      <xdr:col>11</xdr:col>
      <xdr:colOff>35717</xdr:colOff>
      <xdr:row>17</xdr:row>
      <xdr:rowOff>31433</xdr:rowOff>
    </xdr:from>
    <xdr:to>
      <xdr:col>11</xdr:col>
      <xdr:colOff>251717</xdr:colOff>
      <xdr:row>17</xdr:row>
      <xdr:rowOff>247433</xdr:rowOff>
    </xdr:to>
    <xdr:sp macro="" textlink="">
      <xdr:nvSpPr>
        <xdr:cNvPr id="231" name="円/楕円 230">
          <a:extLst>
            <a:ext uri="{FF2B5EF4-FFF2-40B4-BE49-F238E27FC236}">
              <a16:creationId xmlns:a16="http://schemas.microsoft.com/office/drawing/2014/main" id="{00000000-0008-0000-0600-0000E7000000}"/>
            </a:ext>
          </a:extLst>
        </xdr:cNvPr>
        <xdr:cNvSpPr/>
      </xdr:nvSpPr>
      <xdr:spPr>
        <a:xfrm>
          <a:off x="7589042" y="433673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6</a:t>
          </a:r>
          <a:endParaRPr kumimoji="1" lang="ja-JP" altLang="en-US" sz="1100" b="1">
            <a:solidFill>
              <a:schemeClr val="bg1"/>
            </a:solidFill>
          </a:endParaRPr>
        </a:p>
      </xdr:txBody>
    </xdr:sp>
    <xdr:clientData/>
  </xdr:twoCellAnchor>
  <xdr:twoCellAnchor>
    <xdr:from>
      <xdr:col>11</xdr:col>
      <xdr:colOff>38100</xdr:colOff>
      <xdr:row>22</xdr:row>
      <xdr:rowOff>33338</xdr:rowOff>
    </xdr:from>
    <xdr:to>
      <xdr:col>11</xdr:col>
      <xdr:colOff>254100</xdr:colOff>
      <xdr:row>22</xdr:row>
      <xdr:rowOff>249338</xdr:rowOff>
    </xdr:to>
    <xdr:sp macro="" textlink="">
      <xdr:nvSpPr>
        <xdr:cNvPr id="232" name="円/楕円 231">
          <a:extLst>
            <a:ext uri="{FF2B5EF4-FFF2-40B4-BE49-F238E27FC236}">
              <a16:creationId xmlns:a16="http://schemas.microsoft.com/office/drawing/2014/main" id="{00000000-0008-0000-0600-0000E8000000}"/>
            </a:ext>
          </a:extLst>
        </xdr:cNvPr>
        <xdr:cNvSpPr/>
      </xdr:nvSpPr>
      <xdr:spPr>
        <a:xfrm>
          <a:off x="7591425" y="526256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7</a:t>
          </a:r>
          <a:endParaRPr kumimoji="1" lang="ja-JP" altLang="en-US" sz="1100" b="1">
            <a:solidFill>
              <a:schemeClr val="bg1"/>
            </a:solidFill>
          </a:endParaRPr>
        </a:p>
      </xdr:txBody>
    </xdr:sp>
    <xdr:clientData/>
  </xdr:twoCellAnchor>
  <xdr:twoCellAnchor>
    <xdr:from>
      <xdr:col>11</xdr:col>
      <xdr:colOff>71438</xdr:colOff>
      <xdr:row>25</xdr:row>
      <xdr:rowOff>150018</xdr:rowOff>
    </xdr:from>
    <xdr:to>
      <xdr:col>11</xdr:col>
      <xdr:colOff>287438</xdr:colOff>
      <xdr:row>26</xdr:row>
      <xdr:rowOff>108843</xdr:rowOff>
    </xdr:to>
    <xdr:sp macro="" textlink="">
      <xdr:nvSpPr>
        <xdr:cNvPr id="233" name="円/楕円 232">
          <a:extLst>
            <a:ext uri="{FF2B5EF4-FFF2-40B4-BE49-F238E27FC236}">
              <a16:creationId xmlns:a16="http://schemas.microsoft.com/office/drawing/2014/main" id="{00000000-0008-0000-0600-0000E9000000}"/>
            </a:ext>
          </a:extLst>
        </xdr:cNvPr>
        <xdr:cNvSpPr/>
      </xdr:nvSpPr>
      <xdr:spPr>
        <a:xfrm>
          <a:off x="7624763" y="615076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8</a:t>
          </a:r>
          <a:endParaRPr kumimoji="1" lang="ja-JP" altLang="en-US" sz="1100" b="1">
            <a:solidFill>
              <a:schemeClr val="bg1"/>
            </a:solidFill>
          </a:endParaRPr>
        </a:p>
      </xdr:txBody>
    </xdr:sp>
    <xdr:clientData/>
  </xdr:twoCellAnchor>
  <xdr:twoCellAnchor>
    <xdr:from>
      <xdr:col>11</xdr:col>
      <xdr:colOff>57149</xdr:colOff>
      <xdr:row>46</xdr:row>
      <xdr:rowOff>71913</xdr:rowOff>
    </xdr:from>
    <xdr:to>
      <xdr:col>11</xdr:col>
      <xdr:colOff>273149</xdr:colOff>
      <xdr:row>47</xdr:row>
      <xdr:rowOff>30738</xdr:rowOff>
    </xdr:to>
    <xdr:sp macro="" textlink="">
      <xdr:nvSpPr>
        <xdr:cNvPr id="234" name="円/楕円 233">
          <a:extLst>
            <a:ext uri="{FF2B5EF4-FFF2-40B4-BE49-F238E27FC236}">
              <a16:creationId xmlns:a16="http://schemas.microsoft.com/office/drawing/2014/main" id="{00000000-0008-0000-0600-0000EA000000}"/>
            </a:ext>
          </a:extLst>
        </xdr:cNvPr>
        <xdr:cNvSpPr/>
      </xdr:nvSpPr>
      <xdr:spPr>
        <a:xfrm>
          <a:off x="7610474" y="1111138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en-US" altLang="ja-JP" sz="1100" b="1">
              <a:solidFill>
                <a:schemeClr val="bg1"/>
              </a:solidFill>
            </a:rPr>
            <a:t>10</a:t>
          </a:r>
          <a:endParaRPr kumimoji="1" lang="ja-JP" altLang="en-US" sz="1100" b="1">
            <a:solidFill>
              <a:schemeClr val="bg1"/>
            </a:solidFill>
          </a:endParaRPr>
        </a:p>
      </xdr:txBody>
    </xdr:sp>
    <xdr:clientData/>
  </xdr:twoCellAnchor>
  <xdr:twoCellAnchor>
    <xdr:from>
      <xdr:col>1</xdr:col>
      <xdr:colOff>2381</xdr:colOff>
      <xdr:row>2</xdr:row>
      <xdr:rowOff>164305</xdr:rowOff>
    </xdr:from>
    <xdr:to>
      <xdr:col>1</xdr:col>
      <xdr:colOff>218381</xdr:colOff>
      <xdr:row>3</xdr:row>
      <xdr:rowOff>189805</xdr:rowOff>
    </xdr:to>
    <xdr:sp macro="" textlink="">
      <xdr:nvSpPr>
        <xdr:cNvPr id="235" name="円/楕円 234">
          <a:extLst>
            <a:ext uri="{FF2B5EF4-FFF2-40B4-BE49-F238E27FC236}">
              <a16:creationId xmlns:a16="http://schemas.microsoft.com/office/drawing/2014/main" id="{00000000-0008-0000-0600-0000EB000000}"/>
            </a:ext>
          </a:extLst>
        </xdr:cNvPr>
        <xdr:cNvSpPr/>
      </xdr:nvSpPr>
      <xdr:spPr>
        <a:xfrm>
          <a:off x="2381" y="50720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2</a:t>
          </a:r>
          <a:endParaRPr kumimoji="1" lang="ja-JP" altLang="en-US" sz="1100" b="1">
            <a:solidFill>
              <a:schemeClr val="bg1"/>
            </a:solidFill>
          </a:endParaRPr>
        </a:p>
      </xdr:txBody>
    </xdr:sp>
    <xdr:clientData/>
  </xdr:twoCellAnchor>
  <xdr:twoCellAnchor>
    <xdr:from>
      <xdr:col>11</xdr:col>
      <xdr:colOff>90487</xdr:colOff>
      <xdr:row>29</xdr:row>
      <xdr:rowOff>40958</xdr:rowOff>
    </xdr:from>
    <xdr:to>
      <xdr:col>11</xdr:col>
      <xdr:colOff>306487</xdr:colOff>
      <xdr:row>29</xdr:row>
      <xdr:rowOff>256958</xdr:rowOff>
    </xdr:to>
    <xdr:sp macro="" textlink="">
      <xdr:nvSpPr>
        <xdr:cNvPr id="236" name="円/楕円 235">
          <a:extLst>
            <a:ext uri="{FF2B5EF4-FFF2-40B4-BE49-F238E27FC236}">
              <a16:creationId xmlns:a16="http://schemas.microsoft.com/office/drawing/2014/main" id="{00000000-0008-0000-0600-0000EC000000}"/>
            </a:ext>
          </a:extLst>
        </xdr:cNvPr>
        <xdr:cNvSpPr/>
      </xdr:nvSpPr>
      <xdr:spPr>
        <a:xfrm>
          <a:off x="7643812" y="707040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0" bIns="0" rtlCol="0" anchor="ctr" anchorCtr="0"/>
        <a:lstStyle/>
        <a:p>
          <a:pPr algn="l"/>
          <a:r>
            <a:rPr kumimoji="1" lang="en-US" altLang="ja-JP" sz="1100" b="1">
              <a:solidFill>
                <a:schemeClr val="bg1"/>
              </a:solidFill>
            </a:rPr>
            <a:t>9</a:t>
          </a:r>
          <a:endParaRPr kumimoji="1" lang="ja-JP" altLang="en-US" sz="1100" b="1">
            <a:solidFill>
              <a:schemeClr val="bg1"/>
            </a:solidFill>
          </a:endParaRPr>
        </a:p>
      </xdr:txBody>
    </xdr:sp>
    <xdr:clientData/>
  </xdr:twoCellAnchor>
  <xdr:twoCellAnchor>
    <xdr:from>
      <xdr:col>8</xdr:col>
      <xdr:colOff>35719</xdr:colOff>
      <xdr:row>10</xdr:row>
      <xdr:rowOff>23812</xdr:rowOff>
    </xdr:from>
    <xdr:to>
      <xdr:col>10</xdr:col>
      <xdr:colOff>4270</xdr:colOff>
      <xdr:row>14</xdr:row>
      <xdr:rowOff>35718</xdr:rowOff>
    </xdr:to>
    <xdr:sp macro="" textlink="">
      <xdr:nvSpPr>
        <xdr:cNvPr id="238" name="角丸四角形 237">
          <a:extLst>
            <a:ext uri="{FF2B5EF4-FFF2-40B4-BE49-F238E27FC236}">
              <a16:creationId xmlns:a16="http://schemas.microsoft.com/office/drawing/2014/main" id="{00000000-0008-0000-0600-0000EE000000}"/>
            </a:ext>
          </a:extLst>
        </xdr:cNvPr>
        <xdr:cNvSpPr/>
      </xdr:nvSpPr>
      <xdr:spPr bwMode="auto">
        <a:xfrm>
          <a:off x="4774407" y="2464593"/>
          <a:ext cx="2083594" cy="916781"/>
        </a:xfrm>
        <a:prstGeom prst="roundRect">
          <a:avLst/>
        </a:prstGeom>
        <a:noFill/>
        <a:ln>
          <a:solidFill>
            <a:srgbClr val="403152"/>
          </a:solidFill>
        </a:ln>
        <a:extLst>
          <a:ext uri="{53640926-AAD7-44D8-BBD7-CCE9431645EC}">
            <a14:shadowObscured xmlns:a14="http://schemas.microsoft.com/office/drawing/2010/main" val="1"/>
          </a:ext>
        </a:extLst>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5</xdr:col>
      <xdr:colOff>23813</xdr:colOff>
      <xdr:row>21</xdr:row>
      <xdr:rowOff>11907</xdr:rowOff>
    </xdr:from>
    <xdr:to>
      <xdr:col>7</xdr:col>
      <xdr:colOff>1988</xdr:colOff>
      <xdr:row>24</xdr:row>
      <xdr:rowOff>252413</xdr:rowOff>
    </xdr:to>
    <xdr:sp macro="" textlink="">
      <xdr:nvSpPr>
        <xdr:cNvPr id="240" name="角丸四角形 239">
          <a:extLst>
            <a:ext uri="{FF2B5EF4-FFF2-40B4-BE49-F238E27FC236}">
              <a16:creationId xmlns:a16="http://schemas.microsoft.com/office/drawing/2014/main" id="{00000000-0008-0000-0600-0000F0000000}"/>
            </a:ext>
          </a:extLst>
        </xdr:cNvPr>
        <xdr:cNvSpPr/>
      </xdr:nvSpPr>
      <xdr:spPr bwMode="auto">
        <a:xfrm>
          <a:off x="2185988" y="4983957"/>
          <a:ext cx="2083200" cy="1012031"/>
        </a:xfrm>
        <a:prstGeom prst="roundRect">
          <a:avLst/>
        </a:prstGeom>
        <a:noFill/>
        <a:ln>
          <a:solidFill>
            <a:schemeClr val="tx1"/>
          </a:solidFill>
        </a:ln>
        <a:extLst>
          <a:ext uri="{53640926-AAD7-44D8-BBD7-CCE9431645EC}">
            <a14:shadowObscured xmlns:a14="http://schemas.microsoft.com/office/drawing/2010/main" val="1"/>
          </a:ext>
        </a:extLst>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2</xdr:col>
      <xdr:colOff>366712</xdr:colOff>
      <xdr:row>55</xdr:row>
      <xdr:rowOff>0</xdr:rowOff>
    </xdr:from>
    <xdr:to>
      <xdr:col>7</xdr:col>
      <xdr:colOff>9525</xdr:colOff>
      <xdr:row>55</xdr:row>
      <xdr:rowOff>245268</xdr:rowOff>
    </xdr:to>
    <xdr:sp macro="" textlink="">
      <xdr:nvSpPr>
        <xdr:cNvPr id="241" name="角丸四角形 240">
          <a:extLst>
            <a:ext uri="{FF2B5EF4-FFF2-40B4-BE49-F238E27FC236}">
              <a16:creationId xmlns:a16="http://schemas.microsoft.com/office/drawing/2014/main" id="{00000000-0008-0000-0600-0000F1000000}"/>
            </a:ext>
          </a:extLst>
        </xdr:cNvPr>
        <xdr:cNvSpPr/>
      </xdr:nvSpPr>
      <xdr:spPr bwMode="auto">
        <a:xfrm>
          <a:off x="623887" y="12992100"/>
          <a:ext cx="3386138" cy="245268"/>
        </a:xfrm>
        <a:prstGeom prst="roundRect">
          <a:avLst/>
        </a:prstGeom>
        <a:noFill/>
        <a:ln>
          <a:solidFill>
            <a:schemeClr val="tx1"/>
          </a:solidFill>
        </a:ln>
        <a:extLst>
          <a:ext uri="{53640926-AAD7-44D8-BBD7-CCE9431645EC}">
            <a14:shadowObscured xmlns:a14="http://schemas.microsoft.com/office/drawing/2010/main" val="1"/>
          </a:ext>
        </a:extLst>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twoCellAnchor>
    <xdr:from>
      <xdr:col>9</xdr:col>
      <xdr:colOff>491489</xdr:colOff>
      <xdr:row>51</xdr:row>
      <xdr:rowOff>202408</xdr:rowOff>
    </xdr:from>
    <xdr:to>
      <xdr:col>10</xdr:col>
      <xdr:colOff>71436</xdr:colOff>
      <xdr:row>57</xdr:row>
      <xdr:rowOff>47626</xdr:rowOff>
    </xdr:to>
    <xdr:sp macro="" textlink="">
      <xdr:nvSpPr>
        <xdr:cNvPr id="242" name="角丸四角形 241">
          <a:extLst>
            <a:ext uri="{FF2B5EF4-FFF2-40B4-BE49-F238E27FC236}">
              <a16:creationId xmlns:a16="http://schemas.microsoft.com/office/drawing/2014/main" id="{00000000-0008-0000-0600-0000F2000000}"/>
            </a:ext>
          </a:extLst>
        </xdr:cNvPr>
        <xdr:cNvSpPr/>
      </xdr:nvSpPr>
      <xdr:spPr bwMode="auto">
        <a:xfrm>
          <a:off x="5825489" y="12311064"/>
          <a:ext cx="1092041" cy="1416843"/>
        </a:xfrm>
        <a:prstGeom prst="roundRect">
          <a:avLst/>
        </a:prstGeom>
        <a:noFill/>
        <a:ln>
          <a:solidFill>
            <a:schemeClr val="tx1"/>
          </a:solidFill>
        </a:ln>
        <a:extLst>
          <a:ext uri="{53640926-AAD7-44D8-BBD7-CCE9431645EC}">
            <a14:shadowObscured xmlns:a14="http://schemas.microsoft.com/office/drawing/2010/main" val="1"/>
          </a:ext>
        </a:extLst>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oneCellAnchor>
    <xdr:from>
      <xdr:col>6</xdr:col>
      <xdr:colOff>337661</xdr:colOff>
      <xdr:row>48</xdr:row>
      <xdr:rowOff>66676</xdr:rowOff>
    </xdr:from>
    <xdr:ext cx="1614964" cy="280504"/>
    <xdr:sp macro="" textlink="">
      <xdr:nvSpPr>
        <xdr:cNvPr id="50" name="正方形/長方形 49">
          <a:extLst>
            <a:ext uri="{FF2B5EF4-FFF2-40B4-BE49-F238E27FC236}">
              <a16:creationId xmlns:a16="http://schemas.microsoft.com/office/drawing/2014/main" id="{00000000-0008-0000-0600-000032000000}"/>
            </a:ext>
          </a:extLst>
        </xdr:cNvPr>
        <xdr:cNvSpPr/>
      </xdr:nvSpPr>
      <xdr:spPr>
        <a:xfrm>
          <a:off x="2823686" y="11620501"/>
          <a:ext cx="1614964" cy="280504"/>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tIns="72000" rIns="180000" bIns="36000" rtlCol="0" anchor="ctr">
          <a:noAutofit/>
        </a:bodyPr>
        <a:lstStyle/>
        <a:p>
          <a:pPr algn="ctr">
            <a:lnSpc>
              <a:spcPts val="1300"/>
            </a:lnSpc>
          </a:pPr>
          <a:r>
            <a:rPr kumimoji="1" lang="ja-JP" altLang="en-US" sz="1100" b="1" baseline="0">
              <a:solidFill>
                <a:schemeClr val="tx1"/>
              </a:solidFill>
              <a:latin typeface="Meiryo UI" pitchFamily="50" charset="-128"/>
              <a:ea typeface="Meiryo UI" pitchFamily="50" charset="-128"/>
              <a:cs typeface="Meiryo UI" pitchFamily="50" charset="-128"/>
            </a:rPr>
            <a:t>余分な空行は削除</a:t>
          </a:r>
          <a:endParaRPr kumimoji="1" lang="en-US" altLang="ja-JP" sz="1100" b="1" baseline="0">
            <a:solidFill>
              <a:schemeClr val="tx1"/>
            </a:solidFill>
            <a:latin typeface="Meiryo UI" pitchFamily="50" charset="-128"/>
            <a:ea typeface="Meiryo UI" pitchFamily="50" charset="-128"/>
            <a:cs typeface="Meiryo UI" pitchFamily="50" charset="-128"/>
          </a:endParaRPr>
        </a:p>
      </xdr:txBody>
    </xdr:sp>
    <xdr:clientData/>
  </xdr:oneCellAnchor>
  <xdr:twoCellAnchor>
    <xdr:from>
      <xdr:col>6</xdr:col>
      <xdr:colOff>254319</xdr:colOff>
      <xdr:row>48</xdr:row>
      <xdr:rowOff>23338</xdr:rowOff>
    </xdr:from>
    <xdr:to>
      <xdr:col>6</xdr:col>
      <xdr:colOff>470319</xdr:colOff>
      <xdr:row>49</xdr:row>
      <xdr:rowOff>115513</xdr:rowOff>
    </xdr:to>
    <xdr:sp macro="" textlink="">
      <xdr:nvSpPr>
        <xdr:cNvPr id="51" name="円/楕円 50">
          <a:extLst>
            <a:ext uri="{FF2B5EF4-FFF2-40B4-BE49-F238E27FC236}">
              <a16:creationId xmlns:a16="http://schemas.microsoft.com/office/drawing/2014/main" id="{00000000-0008-0000-0600-000033000000}"/>
            </a:ext>
          </a:extLst>
        </xdr:cNvPr>
        <xdr:cNvSpPr/>
      </xdr:nvSpPr>
      <xdr:spPr>
        <a:xfrm>
          <a:off x="2740344" y="1157716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l"/>
          <a:r>
            <a:rPr kumimoji="1" lang="en-US" altLang="ja-JP" sz="1100" b="1">
              <a:solidFill>
                <a:schemeClr val="bg1"/>
              </a:solidFill>
            </a:rPr>
            <a:t>12</a:t>
          </a:r>
          <a:endParaRPr kumimoji="1" lang="ja-JP" altLang="en-US" sz="1100" b="1">
            <a:solidFill>
              <a:schemeClr val="bg1"/>
            </a:solidFill>
          </a:endParaRPr>
        </a:p>
      </xdr:txBody>
    </xdr:sp>
    <xdr:clientData/>
  </xdr:twoCellAnchor>
  <xdr:twoCellAnchor>
    <xdr:from>
      <xdr:col>1</xdr:col>
      <xdr:colOff>130969</xdr:colOff>
      <xdr:row>6</xdr:row>
      <xdr:rowOff>166687</xdr:rowOff>
    </xdr:from>
    <xdr:to>
      <xdr:col>2</xdr:col>
      <xdr:colOff>166687</xdr:colOff>
      <xdr:row>11</xdr:row>
      <xdr:rowOff>166688</xdr:rowOff>
    </xdr:to>
    <xdr:cxnSp macro="">
      <xdr:nvCxnSpPr>
        <xdr:cNvPr id="48" name="直線矢印コネクタ 47">
          <a:extLst>
            <a:ext uri="{FF2B5EF4-FFF2-40B4-BE49-F238E27FC236}">
              <a16:creationId xmlns:a16="http://schemas.microsoft.com/office/drawing/2014/main" id="{00000000-0008-0000-0600-000030000000}"/>
            </a:ext>
          </a:extLst>
        </xdr:cNvPr>
        <xdr:cNvCxnSpPr/>
      </xdr:nvCxnSpPr>
      <xdr:spPr>
        <a:xfrm>
          <a:off x="130969" y="1297781"/>
          <a:ext cx="297656" cy="164306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7</xdr:row>
      <xdr:rowOff>0</xdr:rowOff>
    </xdr:from>
    <xdr:to>
      <xdr:col>7</xdr:col>
      <xdr:colOff>704111</xdr:colOff>
      <xdr:row>8</xdr:row>
      <xdr:rowOff>456133</xdr:rowOff>
    </xdr:to>
    <xdr:sp macro="" textlink="">
      <xdr:nvSpPr>
        <xdr:cNvPr id="53" name="角丸四角形 52">
          <a:extLst>
            <a:ext uri="{FF2B5EF4-FFF2-40B4-BE49-F238E27FC236}">
              <a16:creationId xmlns:a16="http://schemas.microsoft.com/office/drawing/2014/main" id="{00000000-0008-0000-0600-000035000000}"/>
            </a:ext>
          </a:extLst>
        </xdr:cNvPr>
        <xdr:cNvSpPr/>
      </xdr:nvSpPr>
      <xdr:spPr bwMode="auto">
        <a:xfrm>
          <a:off x="1905000" y="1321594"/>
          <a:ext cx="2811517" cy="610914"/>
        </a:xfrm>
        <a:prstGeom prst="roundRect">
          <a:avLst/>
        </a:prstGeom>
        <a:noFill/>
        <a:ln w="12700">
          <a:solidFill>
            <a:srgbClr val="403152"/>
          </a:solidFill>
        </a:ln>
        <a:extLst>
          <a:ext uri="{53640926-AAD7-44D8-BBD7-CCE9431645EC}">
            <a14:shadowObscured xmlns:a14="http://schemas.microsoft.com/office/drawing/2010/main" val="1"/>
          </a:ext>
        </a:extLst>
      </xdr:spPr>
      <xdr:style>
        <a:lnRef idx="2">
          <a:schemeClr val="accent2"/>
        </a:lnRef>
        <a:fillRef idx="1">
          <a:schemeClr val="lt1"/>
        </a:fillRef>
        <a:effectRef idx="0">
          <a:schemeClr val="accent2"/>
        </a:effectRef>
        <a:fontRef idx="minor">
          <a:schemeClr val="dk1"/>
        </a:fontRef>
      </xdr:style>
      <xdr:txBody>
        <a:bodyPr vertOverflow="clip" horzOverflow="clip" wrap="square" lIns="18288" tIns="0" rIns="0" bIns="0" rtlCol="0" anchor="t" upright="1"/>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12</xdr:col>
      <xdr:colOff>190494</xdr:colOff>
      <xdr:row>9</xdr:row>
      <xdr:rowOff>201077</xdr:rowOff>
    </xdr:from>
    <xdr:to>
      <xdr:col>12</xdr:col>
      <xdr:colOff>440260</xdr:colOff>
      <xdr:row>11</xdr:row>
      <xdr:rowOff>20102</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8138154" y="2304197"/>
          <a:ext cx="242146" cy="27622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12</xdr:col>
      <xdr:colOff>190494</xdr:colOff>
      <xdr:row>13</xdr:row>
      <xdr:rowOff>99629</xdr:rowOff>
    </xdr:from>
    <xdr:to>
      <xdr:col>12</xdr:col>
      <xdr:colOff>440260</xdr:colOff>
      <xdr:row>14</xdr:row>
      <xdr:rowOff>148312</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8138154" y="3117149"/>
          <a:ext cx="242146" cy="277283"/>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12</xdr:col>
      <xdr:colOff>315377</xdr:colOff>
      <xdr:row>11</xdr:row>
      <xdr:rowOff>20102</xdr:rowOff>
    </xdr:from>
    <xdr:to>
      <xdr:col>12</xdr:col>
      <xdr:colOff>315377</xdr:colOff>
      <xdr:row>13</xdr:row>
      <xdr:rowOff>99629</xdr:rowOff>
    </xdr:to>
    <xdr:cxnSp macro="">
      <xdr:nvCxnSpPr>
        <xdr:cNvPr id="4" name="直線矢印コネクタ 3">
          <a:extLst>
            <a:ext uri="{FF2B5EF4-FFF2-40B4-BE49-F238E27FC236}">
              <a16:creationId xmlns:a16="http://schemas.microsoft.com/office/drawing/2014/main" id="{00000000-0008-0000-0700-000004000000}"/>
            </a:ext>
          </a:extLst>
        </xdr:cNvPr>
        <xdr:cNvCxnSpPr>
          <a:stCxn id="2" idx="2"/>
          <a:endCxn id="3" idx="0"/>
        </xdr:cNvCxnSpPr>
      </xdr:nvCxnSpPr>
      <xdr:spPr>
        <a:xfrm>
          <a:off x="8263037" y="2580422"/>
          <a:ext cx="0" cy="53672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190494</xdr:colOff>
      <xdr:row>18</xdr:row>
      <xdr:rowOff>201077</xdr:rowOff>
    </xdr:from>
    <xdr:to>
      <xdr:col>12</xdr:col>
      <xdr:colOff>440260</xdr:colOff>
      <xdr:row>20</xdr:row>
      <xdr:rowOff>20102</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8138154" y="4300637"/>
          <a:ext cx="242146" cy="27622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12</xdr:col>
      <xdr:colOff>190494</xdr:colOff>
      <xdr:row>21</xdr:row>
      <xdr:rowOff>194883</xdr:rowOff>
    </xdr:from>
    <xdr:to>
      <xdr:col>12</xdr:col>
      <xdr:colOff>440260</xdr:colOff>
      <xdr:row>23</xdr:row>
      <xdr:rowOff>10733</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8138154" y="4980243"/>
          <a:ext cx="242146" cy="27305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12</xdr:col>
      <xdr:colOff>315377</xdr:colOff>
      <xdr:row>20</xdr:row>
      <xdr:rowOff>20102</xdr:rowOff>
    </xdr:from>
    <xdr:to>
      <xdr:col>12</xdr:col>
      <xdr:colOff>315377</xdr:colOff>
      <xdr:row>21</xdr:row>
      <xdr:rowOff>194883</xdr:rowOff>
    </xdr:to>
    <xdr:cxnSp macro="">
      <xdr:nvCxnSpPr>
        <xdr:cNvPr id="7" name="直線矢印コネクタ 6">
          <a:extLst>
            <a:ext uri="{FF2B5EF4-FFF2-40B4-BE49-F238E27FC236}">
              <a16:creationId xmlns:a16="http://schemas.microsoft.com/office/drawing/2014/main" id="{00000000-0008-0000-0700-000007000000}"/>
            </a:ext>
          </a:extLst>
        </xdr:cNvPr>
        <xdr:cNvCxnSpPr>
          <a:stCxn id="5" idx="2"/>
          <a:endCxn id="6" idx="0"/>
        </xdr:cNvCxnSpPr>
      </xdr:nvCxnSpPr>
      <xdr:spPr>
        <a:xfrm>
          <a:off x="8263037" y="4576862"/>
          <a:ext cx="0" cy="403381"/>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190494</xdr:colOff>
      <xdr:row>26</xdr:row>
      <xdr:rowOff>201077</xdr:rowOff>
    </xdr:from>
    <xdr:to>
      <xdr:col>12</xdr:col>
      <xdr:colOff>440260</xdr:colOff>
      <xdr:row>28</xdr:row>
      <xdr:rowOff>20102</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8138154" y="6068477"/>
          <a:ext cx="242146" cy="276225"/>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12</xdr:col>
      <xdr:colOff>190494</xdr:colOff>
      <xdr:row>29</xdr:row>
      <xdr:rowOff>57304</xdr:rowOff>
    </xdr:from>
    <xdr:to>
      <xdr:col>12</xdr:col>
      <xdr:colOff>440260</xdr:colOff>
      <xdr:row>30</xdr:row>
      <xdr:rowOff>105988</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8138154" y="6610504"/>
          <a:ext cx="242146" cy="277284"/>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12</xdr:col>
      <xdr:colOff>315377</xdr:colOff>
      <xdr:row>28</xdr:row>
      <xdr:rowOff>20102</xdr:rowOff>
    </xdr:from>
    <xdr:to>
      <xdr:col>12</xdr:col>
      <xdr:colOff>315377</xdr:colOff>
      <xdr:row>29</xdr:row>
      <xdr:rowOff>57304</xdr:rowOff>
    </xdr:to>
    <xdr:cxnSp macro="">
      <xdr:nvCxnSpPr>
        <xdr:cNvPr id="10" name="直線矢印コネクタ 9">
          <a:extLst>
            <a:ext uri="{FF2B5EF4-FFF2-40B4-BE49-F238E27FC236}">
              <a16:creationId xmlns:a16="http://schemas.microsoft.com/office/drawing/2014/main" id="{00000000-0008-0000-0700-00000A000000}"/>
            </a:ext>
          </a:extLst>
        </xdr:cNvPr>
        <xdr:cNvCxnSpPr>
          <a:stCxn id="8" idx="2"/>
          <a:endCxn id="9" idx="0"/>
        </xdr:cNvCxnSpPr>
      </xdr:nvCxnSpPr>
      <xdr:spPr>
        <a:xfrm>
          <a:off x="8263037" y="6344702"/>
          <a:ext cx="0" cy="265802"/>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42334</xdr:colOff>
      <xdr:row>28</xdr:row>
      <xdr:rowOff>171857</xdr:rowOff>
    </xdr:from>
    <xdr:to>
      <xdr:col>13</xdr:col>
      <xdr:colOff>113302</xdr:colOff>
      <xdr:row>31</xdr:row>
      <xdr:rowOff>97492</xdr:rowOff>
    </xdr:to>
    <xdr:cxnSp macro="">
      <xdr:nvCxnSpPr>
        <xdr:cNvPr id="2" name="直線矢印コネクタ 1">
          <a:extLst>
            <a:ext uri="{FF2B5EF4-FFF2-40B4-BE49-F238E27FC236}">
              <a16:creationId xmlns:a16="http://schemas.microsoft.com/office/drawing/2014/main" id="{00000000-0008-0000-0800-000002000000}"/>
            </a:ext>
          </a:extLst>
        </xdr:cNvPr>
        <xdr:cNvCxnSpPr>
          <a:stCxn id="71" idx="1"/>
        </xdr:cNvCxnSpPr>
      </xdr:nvCxnSpPr>
      <xdr:spPr>
        <a:xfrm flipH="1" flipV="1">
          <a:off x="5406814" y="8363357"/>
          <a:ext cx="2875128" cy="84003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154575</xdr:colOff>
      <xdr:row>10</xdr:row>
      <xdr:rowOff>4350</xdr:rowOff>
    </xdr:from>
    <xdr:to>
      <xdr:col>1</xdr:col>
      <xdr:colOff>154575</xdr:colOff>
      <xdr:row>18</xdr:row>
      <xdr:rowOff>16526</xdr:rowOff>
    </xdr:to>
    <xdr:cxnSp macro="">
      <xdr:nvCxnSpPr>
        <xdr:cNvPr id="3" name="直線矢印コネクタ 2">
          <a:extLst>
            <a:ext uri="{FF2B5EF4-FFF2-40B4-BE49-F238E27FC236}">
              <a16:creationId xmlns:a16="http://schemas.microsoft.com/office/drawing/2014/main" id="{00000000-0008-0000-0800-000003000000}"/>
            </a:ext>
          </a:extLst>
        </xdr:cNvPr>
        <xdr:cNvCxnSpPr>
          <a:stCxn id="34" idx="2"/>
          <a:endCxn id="35" idx="0"/>
        </xdr:cNvCxnSpPr>
      </xdr:nvCxnSpPr>
      <xdr:spPr>
        <a:xfrm>
          <a:off x="764175" y="2640870"/>
          <a:ext cx="0" cy="245057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923925</xdr:colOff>
      <xdr:row>24</xdr:row>
      <xdr:rowOff>141162</xdr:rowOff>
    </xdr:from>
    <xdr:to>
      <xdr:col>13</xdr:col>
      <xdr:colOff>235027</xdr:colOff>
      <xdr:row>24</xdr:row>
      <xdr:rowOff>142875</xdr:rowOff>
    </xdr:to>
    <xdr:cxnSp macro="">
      <xdr:nvCxnSpPr>
        <xdr:cNvPr id="4" name="直線矢印コネクタ 3">
          <a:extLst>
            <a:ext uri="{FF2B5EF4-FFF2-40B4-BE49-F238E27FC236}">
              <a16:creationId xmlns:a16="http://schemas.microsoft.com/office/drawing/2014/main" id="{00000000-0008-0000-0800-000004000000}"/>
            </a:ext>
          </a:extLst>
        </xdr:cNvPr>
        <xdr:cNvCxnSpPr/>
      </xdr:nvCxnSpPr>
      <xdr:spPr>
        <a:xfrm flipH="1">
          <a:off x="3979545" y="7105842"/>
          <a:ext cx="4424122" cy="1713"/>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251012</xdr:colOff>
      <xdr:row>26</xdr:row>
      <xdr:rowOff>197224</xdr:rowOff>
    </xdr:from>
    <xdr:to>
      <xdr:col>13</xdr:col>
      <xdr:colOff>104338</xdr:colOff>
      <xdr:row>28</xdr:row>
      <xdr:rowOff>100704</xdr:rowOff>
    </xdr:to>
    <xdr:cxnSp macro="">
      <xdr:nvCxnSpPr>
        <xdr:cNvPr id="5" name="直線矢印コネクタ 4">
          <a:extLst>
            <a:ext uri="{FF2B5EF4-FFF2-40B4-BE49-F238E27FC236}">
              <a16:creationId xmlns:a16="http://schemas.microsoft.com/office/drawing/2014/main" id="{00000000-0008-0000-0800-000005000000}"/>
            </a:ext>
          </a:extLst>
        </xdr:cNvPr>
        <xdr:cNvCxnSpPr>
          <a:stCxn id="73" idx="1"/>
        </xdr:cNvCxnSpPr>
      </xdr:nvCxnSpPr>
      <xdr:spPr>
        <a:xfrm flipH="1" flipV="1">
          <a:off x="6583232" y="7779124"/>
          <a:ext cx="1689746" cy="51308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476259</xdr:colOff>
      <xdr:row>12</xdr:row>
      <xdr:rowOff>23940</xdr:rowOff>
    </xdr:from>
    <xdr:to>
      <xdr:col>13</xdr:col>
      <xdr:colOff>1238338</xdr:colOff>
      <xdr:row>12</xdr:row>
      <xdr:rowOff>142877</xdr:rowOff>
    </xdr:to>
    <xdr:cxnSp macro="">
      <xdr:nvCxnSpPr>
        <xdr:cNvPr id="6" name="直線矢印コネクタ 131">
          <a:extLst>
            <a:ext uri="{FF2B5EF4-FFF2-40B4-BE49-F238E27FC236}">
              <a16:creationId xmlns:a16="http://schemas.microsoft.com/office/drawing/2014/main" id="{00000000-0008-0000-0800-000006000000}"/>
            </a:ext>
          </a:extLst>
        </xdr:cNvPr>
        <xdr:cNvCxnSpPr>
          <a:stCxn id="45" idx="2"/>
        </xdr:cNvCxnSpPr>
      </xdr:nvCxnSpPr>
      <xdr:spPr>
        <a:xfrm rot="5400000">
          <a:off x="7241492" y="1078732"/>
          <a:ext cx="118937" cy="391485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85726</xdr:colOff>
      <xdr:row>19</xdr:row>
      <xdr:rowOff>163199</xdr:rowOff>
    </xdr:from>
    <xdr:to>
      <xdr:col>13</xdr:col>
      <xdr:colOff>1238338</xdr:colOff>
      <xdr:row>19</xdr:row>
      <xdr:rowOff>333374</xdr:rowOff>
    </xdr:to>
    <xdr:cxnSp macro="">
      <xdr:nvCxnSpPr>
        <xdr:cNvPr id="7" name="直線矢印コネクタ 131">
          <a:extLst>
            <a:ext uri="{FF2B5EF4-FFF2-40B4-BE49-F238E27FC236}">
              <a16:creationId xmlns:a16="http://schemas.microsoft.com/office/drawing/2014/main" id="{00000000-0008-0000-0800-000007000000}"/>
            </a:ext>
          </a:extLst>
        </xdr:cNvPr>
        <xdr:cNvCxnSpPr>
          <a:stCxn id="69" idx="2"/>
        </xdr:cNvCxnSpPr>
      </xdr:nvCxnSpPr>
      <xdr:spPr>
        <a:xfrm rot="5400000">
          <a:off x="7511144" y="3672481"/>
          <a:ext cx="170175" cy="3324312"/>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409576</xdr:colOff>
      <xdr:row>22</xdr:row>
      <xdr:rowOff>116867</xdr:rowOff>
    </xdr:from>
    <xdr:to>
      <xdr:col>13</xdr:col>
      <xdr:colOff>95375</xdr:colOff>
      <xdr:row>23</xdr:row>
      <xdr:rowOff>161924</xdr:rowOff>
    </xdr:to>
    <xdr:cxnSp macro="">
      <xdr:nvCxnSpPr>
        <xdr:cNvPr id="8" name="直線矢印コネクタ 131">
          <a:extLst>
            <a:ext uri="{FF2B5EF4-FFF2-40B4-BE49-F238E27FC236}">
              <a16:creationId xmlns:a16="http://schemas.microsoft.com/office/drawing/2014/main" id="{00000000-0008-0000-0800-000008000000}"/>
            </a:ext>
          </a:extLst>
        </xdr:cNvPr>
        <xdr:cNvCxnSpPr/>
      </xdr:nvCxnSpPr>
      <xdr:spPr>
        <a:xfrm rot="10800000" flipV="1">
          <a:off x="6638926" y="6184292"/>
          <a:ext cx="1476499" cy="349857"/>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152400</xdr:colOff>
      <xdr:row>29</xdr:row>
      <xdr:rowOff>277906</xdr:rowOff>
    </xdr:from>
    <xdr:to>
      <xdr:col>13</xdr:col>
      <xdr:colOff>170329</xdr:colOff>
      <xdr:row>32</xdr:row>
      <xdr:rowOff>44824</xdr:rowOff>
    </xdr:to>
    <xdr:cxnSp macro="">
      <xdr:nvCxnSpPr>
        <xdr:cNvPr id="9" name="直線矢印コネクタ 131">
          <a:extLst>
            <a:ext uri="{FF2B5EF4-FFF2-40B4-BE49-F238E27FC236}">
              <a16:creationId xmlns:a16="http://schemas.microsoft.com/office/drawing/2014/main" id="{00000000-0008-0000-0800-000009000000}"/>
            </a:ext>
          </a:extLst>
        </xdr:cNvPr>
        <xdr:cNvCxnSpPr/>
      </xdr:nvCxnSpPr>
      <xdr:spPr>
        <a:xfrm flipH="1" flipV="1">
          <a:off x="6484620" y="8774206"/>
          <a:ext cx="1854349" cy="643218"/>
        </a:xfrm>
        <a:prstGeom prst="straightConnector1">
          <a:avLst/>
        </a:prstGeom>
        <a:ln w="12700">
          <a:solidFill>
            <a:schemeClr val="accent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190501</xdr:colOff>
      <xdr:row>14</xdr:row>
      <xdr:rowOff>68063</xdr:rowOff>
    </xdr:from>
    <xdr:to>
      <xdr:col>13</xdr:col>
      <xdr:colOff>1238338</xdr:colOff>
      <xdr:row>14</xdr:row>
      <xdr:rowOff>142878</xdr:rowOff>
    </xdr:to>
    <xdr:cxnSp macro="">
      <xdr:nvCxnSpPr>
        <xdr:cNvPr id="10" name="直線矢印コネクタ 131">
          <a:extLst>
            <a:ext uri="{FF2B5EF4-FFF2-40B4-BE49-F238E27FC236}">
              <a16:creationId xmlns:a16="http://schemas.microsoft.com/office/drawing/2014/main" id="{00000000-0008-0000-0800-00000A000000}"/>
            </a:ext>
          </a:extLst>
        </xdr:cNvPr>
        <xdr:cNvCxnSpPr>
          <a:stCxn id="46" idx="2"/>
        </xdr:cNvCxnSpPr>
      </xdr:nvCxnSpPr>
      <xdr:spPr>
        <a:xfrm rot="5400000">
          <a:off x="7611212" y="2058052"/>
          <a:ext cx="74815" cy="3219537"/>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909888</xdr:colOff>
      <xdr:row>44</xdr:row>
      <xdr:rowOff>65727</xdr:rowOff>
    </xdr:from>
    <xdr:to>
      <xdr:col>13</xdr:col>
      <xdr:colOff>1229372</xdr:colOff>
      <xdr:row>44</xdr:row>
      <xdr:rowOff>165596</xdr:rowOff>
    </xdr:to>
    <xdr:cxnSp macro="">
      <xdr:nvCxnSpPr>
        <xdr:cNvPr id="11" name="直線矢印コネクタ 131">
          <a:extLst>
            <a:ext uri="{FF2B5EF4-FFF2-40B4-BE49-F238E27FC236}">
              <a16:creationId xmlns:a16="http://schemas.microsoft.com/office/drawing/2014/main" id="{00000000-0008-0000-0800-00000B000000}"/>
            </a:ext>
          </a:extLst>
        </xdr:cNvPr>
        <xdr:cNvCxnSpPr/>
      </xdr:nvCxnSpPr>
      <xdr:spPr>
        <a:xfrm rot="5400000">
          <a:off x="8727325" y="12029810"/>
          <a:ext cx="99869" cy="1241504"/>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977153</xdr:colOff>
      <xdr:row>47</xdr:row>
      <xdr:rowOff>206188</xdr:rowOff>
    </xdr:from>
    <xdr:to>
      <xdr:col>2</xdr:col>
      <xdr:colOff>977153</xdr:colOff>
      <xdr:row>49</xdr:row>
      <xdr:rowOff>277906</xdr:rowOff>
    </xdr:to>
    <xdr:cxnSp macro="">
      <xdr:nvCxnSpPr>
        <xdr:cNvPr id="13" name="直線矢印コネクタ 131">
          <a:extLst>
            <a:ext uri="{FF2B5EF4-FFF2-40B4-BE49-F238E27FC236}">
              <a16:creationId xmlns:a16="http://schemas.microsoft.com/office/drawing/2014/main" id="{00000000-0008-0000-0800-00000D000000}"/>
            </a:ext>
          </a:extLst>
        </xdr:cNvPr>
        <xdr:cNvCxnSpPr/>
      </xdr:nvCxnSpPr>
      <xdr:spPr>
        <a:xfrm>
          <a:off x="2059193" y="13655488"/>
          <a:ext cx="0" cy="681318"/>
        </a:xfrm>
        <a:prstGeom prst="straightConnector1">
          <a:avLst/>
        </a:prstGeom>
        <a:ln w="12700">
          <a:solidFill>
            <a:schemeClr val="accent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142834</xdr:colOff>
      <xdr:row>13</xdr:row>
      <xdr:rowOff>151096</xdr:rowOff>
    </xdr:from>
    <xdr:to>
      <xdr:col>13</xdr:col>
      <xdr:colOff>104337</xdr:colOff>
      <xdr:row>13</xdr:row>
      <xdr:rowOff>153026</xdr:rowOff>
    </xdr:to>
    <xdr:cxnSp macro="">
      <xdr:nvCxnSpPr>
        <xdr:cNvPr id="15" name="直線矢印コネクタ 14">
          <a:extLst>
            <a:ext uri="{FF2B5EF4-FFF2-40B4-BE49-F238E27FC236}">
              <a16:creationId xmlns:a16="http://schemas.microsoft.com/office/drawing/2014/main" id="{00000000-0008-0000-0800-00000F000000}"/>
            </a:ext>
          </a:extLst>
        </xdr:cNvPr>
        <xdr:cNvCxnSpPr>
          <a:endCxn id="18" idx="3"/>
        </xdr:cNvCxnSpPr>
      </xdr:nvCxnSpPr>
      <xdr:spPr>
        <a:xfrm flipH="1" flipV="1">
          <a:off x="5644474" y="3702016"/>
          <a:ext cx="2628503" cy="1930"/>
        </a:xfrm>
        <a:prstGeom prst="straightConnector1">
          <a:avLst/>
        </a:prstGeom>
        <a:ln w="12700">
          <a:solidFill>
            <a:srgbClr val="FF0000"/>
          </a:solidFill>
          <a:prstDash val="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276225</xdr:colOff>
      <xdr:row>9</xdr:row>
      <xdr:rowOff>136729</xdr:rowOff>
    </xdr:from>
    <xdr:to>
      <xdr:col>13</xdr:col>
      <xdr:colOff>104337</xdr:colOff>
      <xdr:row>9</xdr:row>
      <xdr:rowOff>140107</xdr:rowOff>
    </xdr:to>
    <xdr:cxnSp macro="">
      <xdr:nvCxnSpPr>
        <xdr:cNvPr id="16" name="直線矢印コネクタ 15">
          <a:extLst>
            <a:ext uri="{FF2B5EF4-FFF2-40B4-BE49-F238E27FC236}">
              <a16:creationId xmlns:a16="http://schemas.microsoft.com/office/drawing/2014/main" id="{00000000-0008-0000-0800-000010000000}"/>
            </a:ext>
          </a:extLst>
        </xdr:cNvPr>
        <xdr:cNvCxnSpPr>
          <a:stCxn id="43" idx="1"/>
        </xdr:cNvCxnSpPr>
      </xdr:nvCxnSpPr>
      <xdr:spPr>
        <a:xfrm flipH="1" flipV="1">
          <a:off x="4533900" y="2175079"/>
          <a:ext cx="3590487" cy="3378"/>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806823</xdr:colOff>
      <xdr:row>11</xdr:row>
      <xdr:rowOff>115862</xdr:rowOff>
    </xdr:from>
    <xdr:to>
      <xdr:col>13</xdr:col>
      <xdr:colOff>104337</xdr:colOff>
      <xdr:row>11</xdr:row>
      <xdr:rowOff>116541</xdr:rowOff>
    </xdr:to>
    <xdr:cxnSp macro="">
      <xdr:nvCxnSpPr>
        <xdr:cNvPr id="17" name="直線矢印コネクタ 16">
          <a:extLst>
            <a:ext uri="{FF2B5EF4-FFF2-40B4-BE49-F238E27FC236}">
              <a16:creationId xmlns:a16="http://schemas.microsoft.com/office/drawing/2014/main" id="{00000000-0008-0000-0800-000011000000}"/>
            </a:ext>
          </a:extLst>
        </xdr:cNvPr>
        <xdr:cNvCxnSpPr>
          <a:stCxn id="45" idx="1"/>
        </xdr:cNvCxnSpPr>
      </xdr:nvCxnSpPr>
      <xdr:spPr>
        <a:xfrm flipH="1">
          <a:off x="3862443" y="3057182"/>
          <a:ext cx="4410534" cy="679"/>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42334</xdr:colOff>
      <xdr:row>13</xdr:row>
      <xdr:rowOff>27025</xdr:rowOff>
    </xdr:from>
    <xdr:to>
      <xdr:col>8</xdr:col>
      <xdr:colOff>142834</xdr:colOff>
      <xdr:row>13</xdr:row>
      <xdr:rowOff>275166</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1124374" y="3577945"/>
          <a:ext cx="4520100" cy="248141"/>
        </a:xfrm>
        <a:prstGeom prst="round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428625</xdr:colOff>
      <xdr:row>18</xdr:row>
      <xdr:rowOff>157800</xdr:rowOff>
    </xdr:from>
    <xdr:to>
      <xdr:col>13</xdr:col>
      <xdr:colOff>104337</xdr:colOff>
      <xdr:row>18</xdr:row>
      <xdr:rowOff>159862</xdr:rowOff>
    </xdr:to>
    <xdr:cxnSp macro="">
      <xdr:nvCxnSpPr>
        <xdr:cNvPr id="19" name="直線矢印コネクタ 18">
          <a:extLst>
            <a:ext uri="{FF2B5EF4-FFF2-40B4-BE49-F238E27FC236}">
              <a16:creationId xmlns:a16="http://schemas.microsoft.com/office/drawing/2014/main" id="{00000000-0008-0000-0800-000013000000}"/>
            </a:ext>
          </a:extLst>
        </xdr:cNvPr>
        <xdr:cNvCxnSpPr/>
      </xdr:nvCxnSpPr>
      <xdr:spPr>
        <a:xfrm flipH="1">
          <a:off x="6657975" y="4939350"/>
          <a:ext cx="1466412" cy="2062"/>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233644</xdr:colOff>
      <xdr:row>16</xdr:row>
      <xdr:rowOff>177586</xdr:rowOff>
    </xdr:from>
    <xdr:to>
      <xdr:col>13</xdr:col>
      <xdr:colOff>154345</xdr:colOff>
      <xdr:row>16</xdr:row>
      <xdr:rowOff>177586</xdr:rowOff>
    </xdr:to>
    <xdr:cxnSp macro="">
      <xdr:nvCxnSpPr>
        <xdr:cNvPr id="20" name="直線矢印コネクタ 19">
          <a:extLst>
            <a:ext uri="{FF2B5EF4-FFF2-40B4-BE49-F238E27FC236}">
              <a16:creationId xmlns:a16="http://schemas.microsoft.com/office/drawing/2014/main" id="{00000000-0008-0000-0800-000014000000}"/>
            </a:ext>
          </a:extLst>
        </xdr:cNvPr>
        <xdr:cNvCxnSpPr/>
      </xdr:nvCxnSpPr>
      <xdr:spPr>
        <a:xfrm flipH="1">
          <a:off x="6108664" y="4642906"/>
          <a:ext cx="2214321" cy="0"/>
        </a:xfrm>
        <a:prstGeom prst="straightConnector1">
          <a:avLst/>
        </a:prstGeom>
        <a:ln w="12700">
          <a:solidFill>
            <a:schemeClr val="tx1"/>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876300</xdr:colOff>
      <xdr:row>12</xdr:row>
      <xdr:rowOff>42331</xdr:rowOff>
    </xdr:from>
    <xdr:to>
      <xdr:col>2</xdr:col>
      <xdr:colOff>1128300</xdr:colOff>
      <xdr:row>12</xdr:row>
      <xdr:rowOff>294331</xdr:rowOff>
    </xdr:to>
    <xdr:sp macro="" textlink="">
      <xdr:nvSpPr>
        <xdr:cNvPr id="21" name="角丸四角形 20">
          <a:extLst>
            <a:ext uri="{FF2B5EF4-FFF2-40B4-BE49-F238E27FC236}">
              <a16:creationId xmlns:a16="http://schemas.microsoft.com/office/drawing/2014/main" id="{00000000-0008-0000-0800-000015000000}"/>
            </a:ext>
          </a:extLst>
        </xdr:cNvPr>
        <xdr:cNvSpPr/>
      </xdr:nvSpPr>
      <xdr:spPr>
        <a:xfrm>
          <a:off x="1958340" y="3288451"/>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5</xdr:col>
      <xdr:colOff>314326</xdr:colOff>
      <xdr:row>34</xdr:row>
      <xdr:rowOff>129523</xdr:rowOff>
    </xdr:from>
    <xdr:to>
      <xdr:col>13</xdr:col>
      <xdr:colOff>104336</xdr:colOff>
      <xdr:row>34</xdr:row>
      <xdr:rowOff>142875</xdr:rowOff>
    </xdr:to>
    <xdr:cxnSp macro="">
      <xdr:nvCxnSpPr>
        <xdr:cNvPr id="22" name="直線矢印コネクタ 21">
          <a:extLst>
            <a:ext uri="{FF2B5EF4-FFF2-40B4-BE49-F238E27FC236}">
              <a16:creationId xmlns:a16="http://schemas.microsoft.com/office/drawing/2014/main" id="{00000000-0008-0000-0800-000016000000}"/>
            </a:ext>
          </a:extLst>
        </xdr:cNvPr>
        <xdr:cNvCxnSpPr/>
      </xdr:nvCxnSpPr>
      <xdr:spPr>
        <a:xfrm flipH="1">
          <a:off x="4596766" y="10073623"/>
          <a:ext cx="3676210" cy="13352"/>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323850</xdr:colOff>
      <xdr:row>35</xdr:row>
      <xdr:rowOff>133348</xdr:rowOff>
    </xdr:from>
    <xdr:to>
      <xdr:col>10</xdr:col>
      <xdr:colOff>400050</xdr:colOff>
      <xdr:row>35</xdr:row>
      <xdr:rowOff>133350</xdr:rowOff>
    </xdr:to>
    <xdr:cxnSp macro="">
      <xdr:nvCxnSpPr>
        <xdr:cNvPr id="23" name="直線矢印コネクタ 131">
          <a:extLst>
            <a:ext uri="{FF2B5EF4-FFF2-40B4-BE49-F238E27FC236}">
              <a16:creationId xmlns:a16="http://schemas.microsoft.com/office/drawing/2014/main" id="{00000000-0008-0000-0800-000017000000}"/>
            </a:ext>
          </a:extLst>
        </xdr:cNvPr>
        <xdr:cNvCxnSpPr/>
      </xdr:nvCxnSpPr>
      <xdr:spPr>
        <a:xfrm flipH="1" flipV="1">
          <a:off x="4606290" y="10382248"/>
          <a:ext cx="2125980" cy="2"/>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152415</xdr:colOff>
      <xdr:row>33</xdr:row>
      <xdr:rowOff>152403</xdr:rowOff>
    </xdr:from>
    <xdr:to>
      <xdr:col>10</xdr:col>
      <xdr:colOff>390526</xdr:colOff>
      <xdr:row>35</xdr:row>
      <xdr:rowOff>123826</xdr:rowOff>
    </xdr:to>
    <xdr:cxnSp macro="">
      <xdr:nvCxnSpPr>
        <xdr:cNvPr id="24" name="直線矢印コネクタ 131">
          <a:extLst>
            <a:ext uri="{FF2B5EF4-FFF2-40B4-BE49-F238E27FC236}">
              <a16:creationId xmlns:a16="http://schemas.microsoft.com/office/drawing/2014/main" id="{00000000-0008-0000-0800-000018000000}"/>
            </a:ext>
          </a:extLst>
        </xdr:cNvPr>
        <xdr:cNvCxnSpPr/>
      </xdr:nvCxnSpPr>
      <xdr:spPr>
        <a:xfrm rot="10800000">
          <a:off x="4975875" y="9791703"/>
          <a:ext cx="1746871" cy="581023"/>
        </a:xfrm>
        <a:prstGeom prst="bentConnector3">
          <a:avLst>
            <a:gd name="adj1" fmla="val 279"/>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24403</xdr:colOff>
      <xdr:row>49</xdr:row>
      <xdr:rowOff>17929</xdr:rowOff>
    </xdr:from>
    <xdr:to>
      <xdr:col>11</xdr:col>
      <xdr:colOff>448236</xdr:colOff>
      <xdr:row>49</xdr:row>
      <xdr:rowOff>267368</xdr:rowOff>
    </xdr:to>
    <xdr:sp macro="" textlink="">
      <xdr:nvSpPr>
        <xdr:cNvPr id="25" name="角丸四角形 24">
          <a:extLst>
            <a:ext uri="{FF2B5EF4-FFF2-40B4-BE49-F238E27FC236}">
              <a16:creationId xmlns:a16="http://schemas.microsoft.com/office/drawing/2014/main" id="{00000000-0008-0000-0800-000019000000}"/>
            </a:ext>
          </a:extLst>
        </xdr:cNvPr>
        <xdr:cNvSpPr/>
      </xdr:nvSpPr>
      <xdr:spPr>
        <a:xfrm>
          <a:off x="1106443" y="14076829"/>
          <a:ext cx="6131213" cy="249439"/>
        </a:xfrm>
        <a:prstGeom prst="roundRect">
          <a:avLst/>
        </a:prstGeom>
        <a:noFill/>
        <a:ln w="127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486833</xdr:colOff>
      <xdr:row>45</xdr:row>
      <xdr:rowOff>84667</xdr:rowOff>
    </xdr:from>
    <xdr:to>
      <xdr:col>2</xdr:col>
      <xdr:colOff>493059</xdr:colOff>
      <xdr:row>48</xdr:row>
      <xdr:rowOff>268941</xdr:rowOff>
    </xdr:to>
    <xdr:cxnSp macro="">
      <xdr:nvCxnSpPr>
        <xdr:cNvPr id="26" name="直線矢印コネクタ 131">
          <a:extLst>
            <a:ext uri="{FF2B5EF4-FFF2-40B4-BE49-F238E27FC236}">
              <a16:creationId xmlns:a16="http://schemas.microsoft.com/office/drawing/2014/main" id="{00000000-0008-0000-0800-00001A000000}"/>
            </a:ext>
          </a:extLst>
        </xdr:cNvPr>
        <xdr:cNvCxnSpPr/>
      </xdr:nvCxnSpPr>
      <xdr:spPr>
        <a:xfrm>
          <a:off x="1568873" y="12924367"/>
          <a:ext cx="6226" cy="1098674"/>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320494</xdr:colOff>
      <xdr:row>28</xdr:row>
      <xdr:rowOff>152401</xdr:rowOff>
    </xdr:from>
    <xdr:to>
      <xdr:col>2</xdr:col>
      <xdr:colOff>47625</xdr:colOff>
      <xdr:row>45</xdr:row>
      <xdr:rowOff>152778</xdr:rowOff>
    </xdr:to>
    <xdr:cxnSp macro="">
      <xdr:nvCxnSpPr>
        <xdr:cNvPr id="27" name="直線矢印コネクタ 131">
          <a:extLst>
            <a:ext uri="{FF2B5EF4-FFF2-40B4-BE49-F238E27FC236}">
              <a16:creationId xmlns:a16="http://schemas.microsoft.com/office/drawing/2014/main" id="{00000000-0008-0000-0800-00001B000000}"/>
            </a:ext>
          </a:extLst>
        </xdr:cNvPr>
        <xdr:cNvCxnSpPr/>
      </xdr:nvCxnSpPr>
      <xdr:spPr>
        <a:xfrm rot="5400000" flipH="1" flipV="1">
          <a:off x="-1294409" y="10568404"/>
          <a:ext cx="4648577" cy="199571"/>
        </a:xfrm>
        <a:prstGeom prst="bentConnector3">
          <a:avLst>
            <a:gd name="adj1" fmla="val 99996"/>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876300</xdr:colOff>
      <xdr:row>11</xdr:row>
      <xdr:rowOff>38100</xdr:rowOff>
    </xdr:from>
    <xdr:to>
      <xdr:col>2</xdr:col>
      <xdr:colOff>1128300</xdr:colOff>
      <xdr:row>11</xdr:row>
      <xdr:rowOff>290100</xdr:rowOff>
    </xdr:to>
    <xdr:sp macro="" textlink="">
      <xdr:nvSpPr>
        <xdr:cNvPr id="28" name="角丸四角形 27">
          <a:extLst>
            <a:ext uri="{FF2B5EF4-FFF2-40B4-BE49-F238E27FC236}">
              <a16:creationId xmlns:a16="http://schemas.microsoft.com/office/drawing/2014/main" id="{00000000-0008-0000-0800-00001C000000}"/>
            </a:ext>
          </a:extLst>
        </xdr:cNvPr>
        <xdr:cNvSpPr/>
      </xdr:nvSpPr>
      <xdr:spPr>
        <a:xfrm>
          <a:off x="1958340" y="297942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180975</xdr:colOff>
      <xdr:row>14</xdr:row>
      <xdr:rowOff>32806</xdr:rowOff>
    </xdr:from>
    <xdr:to>
      <xdr:col>1</xdr:col>
      <xdr:colOff>432975</xdr:colOff>
      <xdr:row>14</xdr:row>
      <xdr:rowOff>284806</xdr:rowOff>
    </xdr:to>
    <xdr:sp macro="" textlink="">
      <xdr:nvSpPr>
        <xdr:cNvPr id="29" name="角丸四角形 28">
          <a:extLst>
            <a:ext uri="{FF2B5EF4-FFF2-40B4-BE49-F238E27FC236}">
              <a16:creationId xmlns:a16="http://schemas.microsoft.com/office/drawing/2014/main" id="{00000000-0008-0000-0800-00001D000000}"/>
            </a:ext>
          </a:extLst>
        </xdr:cNvPr>
        <xdr:cNvSpPr/>
      </xdr:nvSpPr>
      <xdr:spPr>
        <a:xfrm>
          <a:off x="790575" y="3888526"/>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180975</xdr:colOff>
      <xdr:row>13</xdr:row>
      <xdr:rowOff>28575</xdr:rowOff>
    </xdr:from>
    <xdr:to>
      <xdr:col>1</xdr:col>
      <xdr:colOff>432975</xdr:colOff>
      <xdr:row>13</xdr:row>
      <xdr:rowOff>280575</xdr:rowOff>
    </xdr:to>
    <xdr:sp macro="" textlink="">
      <xdr:nvSpPr>
        <xdr:cNvPr id="30" name="角丸四角形 29">
          <a:extLst>
            <a:ext uri="{FF2B5EF4-FFF2-40B4-BE49-F238E27FC236}">
              <a16:creationId xmlns:a16="http://schemas.microsoft.com/office/drawing/2014/main" id="{00000000-0008-0000-0800-00001E000000}"/>
            </a:ext>
          </a:extLst>
        </xdr:cNvPr>
        <xdr:cNvSpPr/>
      </xdr:nvSpPr>
      <xdr:spPr>
        <a:xfrm>
          <a:off x="790575" y="357949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22</xdr:row>
      <xdr:rowOff>38100</xdr:rowOff>
    </xdr:from>
    <xdr:to>
      <xdr:col>2</xdr:col>
      <xdr:colOff>1128300</xdr:colOff>
      <xdr:row>22</xdr:row>
      <xdr:rowOff>290100</xdr:rowOff>
    </xdr:to>
    <xdr:sp macro="" textlink="">
      <xdr:nvSpPr>
        <xdr:cNvPr id="31" name="角丸四角形 30">
          <a:extLst>
            <a:ext uri="{FF2B5EF4-FFF2-40B4-BE49-F238E27FC236}">
              <a16:creationId xmlns:a16="http://schemas.microsoft.com/office/drawing/2014/main" id="{00000000-0008-0000-0800-00001F000000}"/>
            </a:ext>
          </a:extLst>
        </xdr:cNvPr>
        <xdr:cNvSpPr/>
      </xdr:nvSpPr>
      <xdr:spPr>
        <a:xfrm>
          <a:off x="1958340" y="639318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29</xdr:row>
      <xdr:rowOff>42331</xdr:rowOff>
    </xdr:from>
    <xdr:to>
      <xdr:col>2</xdr:col>
      <xdr:colOff>1128300</xdr:colOff>
      <xdr:row>29</xdr:row>
      <xdr:rowOff>294331</xdr:rowOff>
    </xdr:to>
    <xdr:sp macro="" textlink="">
      <xdr:nvSpPr>
        <xdr:cNvPr id="32" name="角丸四角形 31">
          <a:extLst>
            <a:ext uri="{FF2B5EF4-FFF2-40B4-BE49-F238E27FC236}">
              <a16:creationId xmlns:a16="http://schemas.microsoft.com/office/drawing/2014/main" id="{00000000-0008-0000-0800-000020000000}"/>
            </a:ext>
          </a:extLst>
        </xdr:cNvPr>
        <xdr:cNvSpPr/>
      </xdr:nvSpPr>
      <xdr:spPr>
        <a:xfrm>
          <a:off x="1958340" y="8538631"/>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189940</xdr:colOff>
      <xdr:row>49</xdr:row>
      <xdr:rowOff>283817</xdr:rowOff>
    </xdr:from>
    <xdr:to>
      <xdr:col>1</xdr:col>
      <xdr:colOff>441940</xdr:colOff>
      <xdr:row>50</xdr:row>
      <xdr:rowOff>231017</xdr:rowOff>
    </xdr:to>
    <xdr:sp macro="" textlink="">
      <xdr:nvSpPr>
        <xdr:cNvPr id="33" name="角丸四角形 32">
          <a:extLst>
            <a:ext uri="{FF2B5EF4-FFF2-40B4-BE49-F238E27FC236}">
              <a16:creationId xmlns:a16="http://schemas.microsoft.com/office/drawing/2014/main" id="{00000000-0008-0000-0800-000021000000}"/>
            </a:ext>
          </a:extLst>
        </xdr:cNvPr>
        <xdr:cNvSpPr/>
      </xdr:nvSpPr>
      <xdr:spPr>
        <a:xfrm>
          <a:off x="456640" y="14066492"/>
          <a:ext cx="252000" cy="252000"/>
        </a:xfrm>
        <a:prstGeom prst="roundRect">
          <a:avLst/>
        </a:prstGeom>
        <a:ln w="15875"/>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1</xdr:col>
      <xdr:colOff>28575</xdr:colOff>
      <xdr:row>9</xdr:row>
      <xdr:rowOff>57150</xdr:rowOff>
    </xdr:from>
    <xdr:to>
      <xdr:col>1</xdr:col>
      <xdr:colOff>280575</xdr:colOff>
      <xdr:row>10</xdr:row>
      <xdr:rowOff>4350</xdr:rowOff>
    </xdr:to>
    <xdr:sp macro="" textlink="">
      <xdr:nvSpPr>
        <xdr:cNvPr id="34" name="角丸四角形 33">
          <a:extLst>
            <a:ext uri="{FF2B5EF4-FFF2-40B4-BE49-F238E27FC236}">
              <a16:creationId xmlns:a16="http://schemas.microsoft.com/office/drawing/2014/main" id="{00000000-0008-0000-0800-000022000000}"/>
            </a:ext>
          </a:extLst>
        </xdr:cNvPr>
        <xdr:cNvSpPr/>
      </xdr:nvSpPr>
      <xdr:spPr>
        <a:xfrm>
          <a:off x="638175" y="2388870"/>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18</xdr:row>
      <xdr:rowOff>16526</xdr:rowOff>
    </xdr:from>
    <xdr:to>
      <xdr:col>1</xdr:col>
      <xdr:colOff>280575</xdr:colOff>
      <xdr:row>18</xdr:row>
      <xdr:rowOff>268526</xdr:rowOff>
    </xdr:to>
    <xdr:sp macro="" textlink="">
      <xdr:nvSpPr>
        <xdr:cNvPr id="35" name="角丸四角形 34">
          <a:extLst>
            <a:ext uri="{FF2B5EF4-FFF2-40B4-BE49-F238E27FC236}">
              <a16:creationId xmlns:a16="http://schemas.microsoft.com/office/drawing/2014/main" id="{00000000-0008-0000-0800-000023000000}"/>
            </a:ext>
          </a:extLst>
        </xdr:cNvPr>
        <xdr:cNvSpPr/>
      </xdr:nvSpPr>
      <xdr:spPr>
        <a:xfrm>
          <a:off x="638175" y="5091446"/>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22</xdr:row>
      <xdr:rowOff>290100</xdr:rowOff>
    </xdr:from>
    <xdr:to>
      <xdr:col>1</xdr:col>
      <xdr:colOff>154575</xdr:colOff>
      <xdr:row>30</xdr:row>
      <xdr:rowOff>26051</xdr:rowOff>
    </xdr:to>
    <xdr:cxnSp macro="">
      <xdr:nvCxnSpPr>
        <xdr:cNvPr id="36" name="直線矢印コネクタ 35">
          <a:extLst>
            <a:ext uri="{FF2B5EF4-FFF2-40B4-BE49-F238E27FC236}">
              <a16:creationId xmlns:a16="http://schemas.microsoft.com/office/drawing/2014/main" id="{00000000-0008-0000-0800-000024000000}"/>
            </a:ext>
          </a:extLst>
        </xdr:cNvPr>
        <xdr:cNvCxnSpPr>
          <a:stCxn id="37" idx="2"/>
          <a:endCxn id="38" idx="0"/>
        </xdr:cNvCxnSpPr>
      </xdr:nvCxnSpPr>
      <xdr:spPr>
        <a:xfrm>
          <a:off x="764175" y="6645180"/>
          <a:ext cx="0" cy="2181971"/>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22</xdr:row>
      <xdr:rowOff>38100</xdr:rowOff>
    </xdr:from>
    <xdr:to>
      <xdr:col>1</xdr:col>
      <xdr:colOff>280575</xdr:colOff>
      <xdr:row>22</xdr:row>
      <xdr:rowOff>290100</xdr:rowOff>
    </xdr:to>
    <xdr:sp macro="" textlink="">
      <xdr:nvSpPr>
        <xdr:cNvPr id="37" name="角丸四角形 36">
          <a:extLst>
            <a:ext uri="{FF2B5EF4-FFF2-40B4-BE49-F238E27FC236}">
              <a16:creationId xmlns:a16="http://schemas.microsoft.com/office/drawing/2014/main" id="{00000000-0008-0000-0800-000025000000}"/>
            </a:ext>
          </a:extLst>
        </xdr:cNvPr>
        <xdr:cNvSpPr/>
      </xdr:nvSpPr>
      <xdr:spPr>
        <a:xfrm>
          <a:off x="638175" y="6393180"/>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30</xdr:row>
      <xdr:rowOff>26051</xdr:rowOff>
    </xdr:from>
    <xdr:to>
      <xdr:col>1</xdr:col>
      <xdr:colOff>280575</xdr:colOff>
      <xdr:row>30</xdr:row>
      <xdr:rowOff>278051</xdr:rowOff>
    </xdr:to>
    <xdr:sp macro="" textlink="">
      <xdr:nvSpPr>
        <xdr:cNvPr id="38" name="角丸四角形 37">
          <a:extLst>
            <a:ext uri="{FF2B5EF4-FFF2-40B4-BE49-F238E27FC236}">
              <a16:creationId xmlns:a16="http://schemas.microsoft.com/office/drawing/2014/main" id="{00000000-0008-0000-0800-000026000000}"/>
            </a:ext>
          </a:extLst>
        </xdr:cNvPr>
        <xdr:cNvSpPr/>
      </xdr:nvSpPr>
      <xdr:spPr>
        <a:xfrm>
          <a:off x="638175" y="882715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33</xdr:row>
      <xdr:rowOff>290100</xdr:rowOff>
    </xdr:from>
    <xdr:to>
      <xdr:col>1</xdr:col>
      <xdr:colOff>154575</xdr:colOff>
      <xdr:row>35</xdr:row>
      <xdr:rowOff>35576</xdr:rowOff>
    </xdr:to>
    <xdr:cxnSp macro="">
      <xdr:nvCxnSpPr>
        <xdr:cNvPr id="39" name="直線矢印コネクタ 38">
          <a:extLst>
            <a:ext uri="{FF2B5EF4-FFF2-40B4-BE49-F238E27FC236}">
              <a16:creationId xmlns:a16="http://schemas.microsoft.com/office/drawing/2014/main" id="{00000000-0008-0000-0800-000027000000}"/>
            </a:ext>
          </a:extLst>
        </xdr:cNvPr>
        <xdr:cNvCxnSpPr>
          <a:stCxn id="40" idx="2"/>
          <a:endCxn id="41" idx="0"/>
        </xdr:cNvCxnSpPr>
      </xdr:nvCxnSpPr>
      <xdr:spPr>
        <a:xfrm>
          <a:off x="764175" y="9929400"/>
          <a:ext cx="0" cy="35507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33</xdr:row>
      <xdr:rowOff>38100</xdr:rowOff>
    </xdr:from>
    <xdr:to>
      <xdr:col>1</xdr:col>
      <xdr:colOff>280575</xdr:colOff>
      <xdr:row>33</xdr:row>
      <xdr:rowOff>290100</xdr:rowOff>
    </xdr:to>
    <xdr:sp macro="" textlink="">
      <xdr:nvSpPr>
        <xdr:cNvPr id="40" name="角丸四角形 39">
          <a:extLst>
            <a:ext uri="{FF2B5EF4-FFF2-40B4-BE49-F238E27FC236}">
              <a16:creationId xmlns:a16="http://schemas.microsoft.com/office/drawing/2014/main" id="{00000000-0008-0000-0800-000028000000}"/>
            </a:ext>
          </a:extLst>
        </xdr:cNvPr>
        <xdr:cNvSpPr/>
      </xdr:nvSpPr>
      <xdr:spPr>
        <a:xfrm>
          <a:off x="638175" y="9677400"/>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35</xdr:row>
      <xdr:rowOff>35576</xdr:rowOff>
    </xdr:from>
    <xdr:to>
      <xdr:col>1</xdr:col>
      <xdr:colOff>280575</xdr:colOff>
      <xdr:row>35</xdr:row>
      <xdr:rowOff>287576</xdr:rowOff>
    </xdr:to>
    <xdr:sp macro="" textlink="">
      <xdr:nvSpPr>
        <xdr:cNvPr id="41" name="角丸四角形 40">
          <a:extLst>
            <a:ext uri="{FF2B5EF4-FFF2-40B4-BE49-F238E27FC236}">
              <a16:creationId xmlns:a16="http://schemas.microsoft.com/office/drawing/2014/main" id="{00000000-0008-0000-0800-000029000000}"/>
            </a:ext>
          </a:extLst>
        </xdr:cNvPr>
        <xdr:cNvSpPr/>
      </xdr:nvSpPr>
      <xdr:spPr>
        <a:xfrm>
          <a:off x="638175" y="10284476"/>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2</xdr:col>
      <xdr:colOff>876299</xdr:colOff>
      <xdr:row>26</xdr:row>
      <xdr:rowOff>38100</xdr:rowOff>
    </xdr:from>
    <xdr:to>
      <xdr:col>2</xdr:col>
      <xdr:colOff>1147482</xdr:colOff>
      <xdr:row>26</xdr:row>
      <xdr:rowOff>268941</xdr:rowOff>
    </xdr:to>
    <xdr:sp macro="" textlink="">
      <xdr:nvSpPr>
        <xdr:cNvPr id="42" name="角丸四角形 41">
          <a:extLst>
            <a:ext uri="{FF2B5EF4-FFF2-40B4-BE49-F238E27FC236}">
              <a16:creationId xmlns:a16="http://schemas.microsoft.com/office/drawing/2014/main" id="{00000000-0008-0000-0800-00002A000000}"/>
            </a:ext>
          </a:extLst>
        </xdr:cNvPr>
        <xdr:cNvSpPr/>
      </xdr:nvSpPr>
      <xdr:spPr>
        <a:xfrm>
          <a:off x="1958339" y="7620000"/>
          <a:ext cx="271183" cy="230841"/>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13</xdr:col>
      <xdr:colOff>104337</xdr:colOff>
      <xdr:row>9</xdr:row>
      <xdr:rowOff>10584</xdr:rowOff>
    </xdr:from>
    <xdr:ext cx="2268000" cy="259045"/>
    <xdr:sp macro="" textlink="">
      <xdr:nvSpPr>
        <xdr:cNvPr id="43" name="テキスト ボックス 42">
          <a:extLst>
            <a:ext uri="{FF2B5EF4-FFF2-40B4-BE49-F238E27FC236}">
              <a16:creationId xmlns:a16="http://schemas.microsoft.com/office/drawing/2014/main" id="{00000000-0008-0000-0800-00002B000000}"/>
            </a:ext>
          </a:extLst>
        </xdr:cNvPr>
        <xdr:cNvSpPr txBox="1"/>
      </xdr:nvSpPr>
      <xdr:spPr>
        <a:xfrm>
          <a:off x="8272977" y="2342304"/>
          <a:ext cx="2268000" cy="259045"/>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入学の記載は不要。</a:t>
          </a:r>
        </a:p>
      </xdr:txBody>
    </xdr:sp>
    <xdr:clientData/>
  </xdr:oneCellAnchor>
  <xdr:twoCellAnchor>
    <xdr:from>
      <xdr:col>13</xdr:col>
      <xdr:colOff>19027</xdr:colOff>
      <xdr:row>8</xdr:row>
      <xdr:rowOff>230039</xdr:rowOff>
    </xdr:from>
    <xdr:to>
      <xdr:col>13</xdr:col>
      <xdr:colOff>235027</xdr:colOff>
      <xdr:row>9</xdr:row>
      <xdr:rowOff>179339</xdr:rowOff>
    </xdr:to>
    <xdr:sp macro="" textlink="">
      <xdr:nvSpPr>
        <xdr:cNvPr id="44" name="円/楕円 53">
          <a:extLst>
            <a:ext uri="{FF2B5EF4-FFF2-40B4-BE49-F238E27FC236}">
              <a16:creationId xmlns:a16="http://schemas.microsoft.com/office/drawing/2014/main" id="{00000000-0008-0000-0800-00002C000000}"/>
            </a:ext>
          </a:extLst>
        </xdr:cNvPr>
        <xdr:cNvSpPr/>
      </xdr:nvSpPr>
      <xdr:spPr>
        <a:xfrm>
          <a:off x="8039077" y="2001689"/>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endParaRPr kumimoji="1" lang="ja-JP" altLang="en-US" sz="1100" b="1"/>
        </a:p>
      </xdr:txBody>
    </xdr:sp>
    <xdr:clientData/>
  </xdr:twoCellAnchor>
  <xdr:oneCellAnchor>
    <xdr:from>
      <xdr:col>13</xdr:col>
      <xdr:colOff>104337</xdr:colOff>
      <xdr:row>10</xdr:row>
      <xdr:rowOff>207783</xdr:rowOff>
    </xdr:from>
    <xdr:ext cx="2268000" cy="425758"/>
    <xdr:sp macro="" textlink="">
      <xdr:nvSpPr>
        <xdr:cNvPr id="45" name="テキスト ボックス 44">
          <a:extLst>
            <a:ext uri="{FF2B5EF4-FFF2-40B4-BE49-F238E27FC236}">
              <a16:creationId xmlns:a16="http://schemas.microsoft.com/office/drawing/2014/main" id="{00000000-0008-0000-0800-00002D000000}"/>
            </a:ext>
          </a:extLst>
        </xdr:cNvPr>
        <xdr:cNvSpPr txBox="1"/>
      </xdr:nvSpPr>
      <xdr:spPr>
        <a:xfrm>
          <a:off x="8272977" y="2844303"/>
          <a:ext cx="2268000" cy="425758"/>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資格に登録番号が併記されていない。</a:t>
          </a:r>
        </a:p>
      </xdr:txBody>
    </xdr:sp>
    <xdr:clientData/>
  </xdr:oneCellAnchor>
  <xdr:oneCellAnchor>
    <xdr:from>
      <xdr:col>13</xdr:col>
      <xdr:colOff>104337</xdr:colOff>
      <xdr:row>12</xdr:row>
      <xdr:rowOff>251905</xdr:rowOff>
    </xdr:from>
    <xdr:ext cx="2268000" cy="425758"/>
    <xdr:sp macro="" textlink="">
      <xdr:nvSpPr>
        <xdr:cNvPr id="46" name="テキスト ボックス 45">
          <a:extLst>
            <a:ext uri="{FF2B5EF4-FFF2-40B4-BE49-F238E27FC236}">
              <a16:creationId xmlns:a16="http://schemas.microsoft.com/office/drawing/2014/main" id="{00000000-0008-0000-0800-00002E000000}"/>
            </a:ext>
          </a:extLst>
        </xdr:cNvPr>
        <xdr:cNvSpPr txBox="1"/>
      </xdr:nvSpPr>
      <xdr:spPr>
        <a:xfrm>
          <a:off x="8272977" y="3498025"/>
          <a:ext cx="2268000" cy="425758"/>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修士の記載がない。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博士を取得した場合も修士について記載。</a:t>
          </a:r>
          <a:r>
            <a:rPr kumimoji="1" lang="en-US" altLang="ja-JP" sz="1000">
              <a:latin typeface="Meiryo UI" pitchFamily="50" charset="-128"/>
              <a:ea typeface="Meiryo UI" pitchFamily="50" charset="-128"/>
              <a:cs typeface="Meiryo UI" pitchFamily="50" charset="-128"/>
            </a:rPr>
            <a:t>)</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13</xdr:col>
      <xdr:colOff>50549</xdr:colOff>
      <xdr:row>15</xdr:row>
      <xdr:rowOff>98363</xdr:rowOff>
    </xdr:from>
    <xdr:ext cx="2268000" cy="592665"/>
    <xdr:sp macro="" textlink="">
      <xdr:nvSpPr>
        <xdr:cNvPr id="47" name="テキスト ボックス 46">
          <a:extLst>
            <a:ext uri="{FF2B5EF4-FFF2-40B4-BE49-F238E27FC236}">
              <a16:creationId xmlns:a16="http://schemas.microsoft.com/office/drawing/2014/main" id="{00000000-0008-0000-0800-00002F000000}"/>
            </a:ext>
          </a:extLst>
        </xdr:cNvPr>
        <xdr:cNvSpPr txBox="1"/>
      </xdr:nvSpPr>
      <xdr:spPr>
        <a:xfrm>
          <a:off x="8219189" y="4258883"/>
          <a:ext cx="2268000" cy="592665"/>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博士課程単位取得満期退学も記載。</a:t>
          </a:r>
          <a:endParaRPr kumimoji="1" lang="en-US" altLang="ja-JP" sz="1000">
            <a:solidFill>
              <a:srgbClr val="FF0000"/>
            </a:solidFill>
            <a:latin typeface="Meiryo UI" pitchFamily="50" charset="-128"/>
            <a:ea typeface="Meiryo UI" pitchFamily="50" charset="-128"/>
            <a:cs typeface="Meiryo UI" pitchFamily="50" charset="-128"/>
          </a:endParaRPr>
        </a:p>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（様式第</a:t>
          </a:r>
          <a:r>
            <a:rPr kumimoji="1" lang="en-US" altLang="ja-JP" sz="1000">
              <a:solidFill>
                <a:srgbClr val="FF0000"/>
              </a:solidFill>
              <a:latin typeface="Meiryo UI" pitchFamily="50" charset="-128"/>
              <a:ea typeface="Meiryo UI" pitchFamily="50" charset="-128"/>
              <a:cs typeface="Meiryo UI" pitchFamily="50" charset="-128"/>
            </a:rPr>
            <a:t>3</a:t>
          </a:r>
          <a:r>
            <a:rPr kumimoji="1" lang="ja-JP" altLang="en-US" sz="1000">
              <a:solidFill>
                <a:srgbClr val="FF0000"/>
              </a:solidFill>
              <a:latin typeface="Meiryo UI" pitchFamily="50" charset="-128"/>
              <a:ea typeface="Meiryo UI" pitchFamily="50" charset="-128"/>
              <a:cs typeface="Meiryo UI" pitchFamily="50" charset="-128"/>
            </a:rPr>
            <a:t>号と異なるので注意）</a:t>
          </a:r>
          <a:endParaRPr kumimoji="1" lang="en-US" altLang="ja-JP" sz="1000">
            <a:solidFill>
              <a:srgbClr val="FF0000"/>
            </a:solidFill>
            <a:latin typeface="Meiryo UI" pitchFamily="50" charset="-128"/>
            <a:ea typeface="Meiryo UI" pitchFamily="50" charset="-128"/>
            <a:cs typeface="Meiryo UI" pitchFamily="50" charset="-128"/>
          </a:endParaRPr>
        </a:p>
        <a:p>
          <a:pPr>
            <a:lnSpc>
              <a:spcPts val="1300"/>
            </a:lnSpc>
          </a:pPr>
          <a:r>
            <a:rPr kumimoji="1" lang="ja-JP" altLang="en-US" sz="1000">
              <a:solidFill>
                <a:srgbClr val="FF0000"/>
              </a:solidFill>
              <a:latin typeface="Meiryo UI" pitchFamily="50" charset="-128"/>
              <a:ea typeface="Meiryo UI" pitchFamily="50" charset="-128"/>
              <a:cs typeface="Meiryo UI" pitchFamily="50" charset="-128"/>
            </a:rPr>
            <a:t>論文博士の場合の記載</a:t>
          </a:r>
        </a:p>
      </xdr:txBody>
    </xdr:sp>
    <xdr:clientData/>
  </xdr:oneCellAnchor>
  <xdr:twoCellAnchor>
    <xdr:from>
      <xdr:col>13</xdr:col>
      <xdr:colOff>19027</xdr:colOff>
      <xdr:row>10</xdr:row>
      <xdr:rowOff>156639</xdr:rowOff>
    </xdr:from>
    <xdr:to>
      <xdr:col>13</xdr:col>
      <xdr:colOff>235027</xdr:colOff>
      <xdr:row>11</xdr:row>
      <xdr:rowOff>67839</xdr:rowOff>
    </xdr:to>
    <xdr:sp macro="" textlink="">
      <xdr:nvSpPr>
        <xdr:cNvPr id="48" name="円/楕円 57">
          <a:extLst>
            <a:ext uri="{FF2B5EF4-FFF2-40B4-BE49-F238E27FC236}">
              <a16:creationId xmlns:a16="http://schemas.microsoft.com/office/drawing/2014/main" id="{00000000-0008-0000-0800-000030000000}"/>
            </a:ext>
          </a:extLst>
        </xdr:cNvPr>
        <xdr:cNvSpPr/>
      </xdr:nvSpPr>
      <xdr:spPr>
        <a:xfrm>
          <a:off x="8039077" y="2499789"/>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endParaRPr kumimoji="1" lang="ja-JP" altLang="en-US" sz="1100" b="1"/>
        </a:p>
      </xdr:txBody>
    </xdr:sp>
    <xdr:clientData/>
  </xdr:twoCellAnchor>
  <xdr:twoCellAnchor>
    <xdr:from>
      <xdr:col>13</xdr:col>
      <xdr:colOff>19027</xdr:colOff>
      <xdr:row>12</xdr:row>
      <xdr:rowOff>173086</xdr:rowOff>
    </xdr:from>
    <xdr:to>
      <xdr:col>13</xdr:col>
      <xdr:colOff>235027</xdr:colOff>
      <xdr:row>13</xdr:row>
      <xdr:rowOff>84286</xdr:rowOff>
    </xdr:to>
    <xdr:sp macro="" textlink="">
      <xdr:nvSpPr>
        <xdr:cNvPr id="49" name="円/楕円 58">
          <a:extLst>
            <a:ext uri="{FF2B5EF4-FFF2-40B4-BE49-F238E27FC236}">
              <a16:creationId xmlns:a16="http://schemas.microsoft.com/office/drawing/2014/main" id="{00000000-0008-0000-0800-000031000000}"/>
            </a:ext>
          </a:extLst>
        </xdr:cNvPr>
        <xdr:cNvSpPr/>
      </xdr:nvSpPr>
      <xdr:spPr>
        <a:xfrm>
          <a:off x="8039077" y="3125836"/>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endParaRPr kumimoji="1" lang="ja-JP" altLang="en-US" sz="1100" b="1"/>
        </a:p>
      </xdr:txBody>
    </xdr:sp>
    <xdr:clientData/>
  </xdr:twoCellAnchor>
  <xdr:twoCellAnchor>
    <xdr:from>
      <xdr:col>12</xdr:col>
      <xdr:colOff>879639</xdr:colOff>
      <xdr:row>15</xdr:row>
      <xdr:rowOff>48294</xdr:rowOff>
    </xdr:from>
    <xdr:to>
      <xdr:col>13</xdr:col>
      <xdr:colOff>200289</xdr:colOff>
      <xdr:row>15</xdr:row>
      <xdr:rowOff>264294</xdr:rowOff>
    </xdr:to>
    <xdr:sp macro="" textlink="">
      <xdr:nvSpPr>
        <xdr:cNvPr id="50" name="円/楕円 59">
          <a:extLst>
            <a:ext uri="{FF2B5EF4-FFF2-40B4-BE49-F238E27FC236}">
              <a16:creationId xmlns:a16="http://schemas.microsoft.com/office/drawing/2014/main" id="{00000000-0008-0000-0800-000032000000}"/>
            </a:ext>
          </a:extLst>
        </xdr:cNvPr>
        <xdr:cNvSpPr/>
      </xdr:nvSpPr>
      <xdr:spPr>
        <a:xfrm>
          <a:off x="8004339" y="391544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oneCellAnchor>
    <xdr:from>
      <xdr:col>13</xdr:col>
      <xdr:colOff>95372</xdr:colOff>
      <xdr:row>21</xdr:row>
      <xdr:rowOff>196897</xdr:rowOff>
    </xdr:from>
    <xdr:ext cx="2268000" cy="259045"/>
    <xdr:sp macro="" textlink="">
      <xdr:nvSpPr>
        <xdr:cNvPr id="51" name="テキスト ボックス 50">
          <a:extLst>
            <a:ext uri="{FF2B5EF4-FFF2-40B4-BE49-F238E27FC236}">
              <a16:creationId xmlns:a16="http://schemas.microsoft.com/office/drawing/2014/main" id="{00000000-0008-0000-0800-000033000000}"/>
            </a:ext>
          </a:extLst>
        </xdr:cNvPr>
        <xdr:cNvSpPr txBox="1"/>
      </xdr:nvSpPr>
      <xdr:spPr>
        <a:xfrm>
          <a:off x="8115422" y="5997622"/>
          <a:ext cx="2268000" cy="259045"/>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職名・ 地位等が記載されていない。</a:t>
          </a:r>
        </a:p>
      </xdr:txBody>
    </xdr:sp>
    <xdr:clientData/>
  </xdr:oneCellAnchor>
  <xdr:oneCellAnchor>
    <xdr:from>
      <xdr:col>13</xdr:col>
      <xdr:colOff>95372</xdr:colOff>
      <xdr:row>23</xdr:row>
      <xdr:rowOff>53381</xdr:rowOff>
    </xdr:from>
    <xdr:ext cx="2268000" cy="425758"/>
    <xdr:sp macro="" textlink="">
      <xdr:nvSpPr>
        <xdr:cNvPr id="52" name="テキスト ボックス 51">
          <a:extLst>
            <a:ext uri="{FF2B5EF4-FFF2-40B4-BE49-F238E27FC236}">
              <a16:creationId xmlns:a16="http://schemas.microsoft.com/office/drawing/2014/main" id="{00000000-0008-0000-0800-000034000000}"/>
            </a:ext>
          </a:extLst>
        </xdr:cNvPr>
        <xdr:cNvSpPr txBox="1"/>
      </xdr:nvSpPr>
      <xdr:spPr>
        <a:xfrm>
          <a:off x="8264012" y="6713261"/>
          <a:ext cx="2268000" cy="425758"/>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在職期間（～まで）の記載がない。</a:t>
          </a:r>
        </a:p>
      </xdr:txBody>
    </xdr:sp>
    <xdr:clientData/>
  </xdr:oneCellAnchor>
  <xdr:oneCellAnchor>
    <xdr:from>
      <xdr:col>13</xdr:col>
      <xdr:colOff>95373</xdr:colOff>
      <xdr:row>25</xdr:row>
      <xdr:rowOff>107577</xdr:rowOff>
    </xdr:from>
    <xdr:ext cx="2268000" cy="432000"/>
    <xdr:sp macro="" textlink="">
      <xdr:nvSpPr>
        <xdr:cNvPr id="53" name="テキスト ボックス 52">
          <a:extLst>
            <a:ext uri="{FF2B5EF4-FFF2-40B4-BE49-F238E27FC236}">
              <a16:creationId xmlns:a16="http://schemas.microsoft.com/office/drawing/2014/main" id="{00000000-0008-0000-0800-000035000000}"/>
            </a:ext>
          </a:extLst>
        </xdr:cNvPr>
        <xdr:cNvSpPr txBox="1"/>
      </xdr:nvSpPr>
      <xdr:spPr>
        <a:xfrm>
          <a:off x="7791573" y="7098927"/>
          <a:ext cx="2268000" cy="432000"/>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tIns="0" rIns="36000" bIns="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自営業や無職（学生の期間含む）等の期間も記入。</a:t>
          </a:r>
        </a:p>
      </xdr:txBody>
    </xdr:sp>
    <xdr:clientData/>
  </xdr:oneCellAnchor>
  <xdr:twoCellAnchor>
    <xdr:from>
      <xdr:col>13</xdr:col>
      <xdr:colOff>27992</xdr:colOff>
      <xdr:row>21</xdr:row>
      <xdr:rowOff>118144</xdr:rowOff>
    </xdr:from>
    <xdr:to>
      <xdr:col>13</xdr:col>
      <xdr:colOff>243992</xdr:colOff>
      <xdr:row>22</xdr:row>
      <xdr:rowOff>67444</xdr:rowOff>
    </xdr:to>
    <xdr:sp macro="" textlink="">
      <xdr:nvSpPr>
        <xdr:cNvPr id="54" name="円/楕円 64">
          <a:extLst>
            <a:ext uri="{FF2B5EF4-FFF2-40B4-BE49-F238E27FC236}">
              <a16:creationId xmlns:a16="http://schemas.microsoft.com/office/drawing/2014/main" id="{00000000-0008-0000-0800-000036000000}"/>
            </a:ext>
          </a:extLst>
        </xdr:cNvPr>
        <xdr:cNvSpPr/>
      </xdr:nvSpPr>
      <xdr:spPr>
        <a:xfrm>
          <a:off x="8048042" y="5918869"/>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endParaRPr kumimoji="1" lang="ja-JP" altLang="en-US" sz="1100" b="1"/>
        </a:p>
      </xdr:txBody>
    </xdr:sp>
    <xdr:clientData/>
  </xdr:twoCellAnchor>
  <xdr:twoCellAnchor>
    <xdr:from>
      <xdr:col>13</xdr:col>
      <xdr:colOff>10062</xdr:colOff>
      <xdr:row>23</xdr:row>
      <xdr:rowOff>31607</xdr:rowOff>
    </xdr:from>
    <xdr:to>
      <xdr:col>13</xdr:col>
      <xdr:colOff>226062</xdr:colOff>
      <xdr:row>23</xdr:row>
      <xdr:rowOff>247607</xdr:rowOff>
    </xdr:to>
    <xdr:sp macro="" textlink="">
      <xdr:nvSpPr>
        <xdr:cNvPr id="55" name="円/楕円 65">
          <a:extLst>
            <a:ext uri="{FF2B5EF4-FFF2-40B4-BE49-F238E27FC236}">
              <a16:creationId xmlns:a16="http://schemas.microsoft.com/office/drawing/2014/main" id="{00000000-0008-0000-0800-000037000000}"/>
            </a:ext>
          </a:extLst>
        </xdr:cNvPr>
        <xdr:cNvSpPr/>
      </xdr:nvSpPr>
      <xdr:spPr>
        <a:xfrm>
          <a:off x="8030112" y="6403832"/>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endParaRPr kumimoji="1" lang="ja-JP" altLang="en-US" sz="1100" b="1"/>
        </a:p>
      </xdr:txBody>
    </xdr:sp>
    <xdr:clientData/>
  </xdr:twoCellAnchor>
  <xdr:oneCellAnchor>
    <xdr:from>
      <xdr:col>13</xdr:col>
      <xdr:colOff>104337</xdr:colOff>
      <xdr:row>33</xdr:row>
      <xdr:rowOff>145046</xdr:rowOff>
    </xdr:from>
    <xdr:ext cx="2268000" cy="592470"/>
    <xdr:sp macro="" textlink="">
      <xdr:nvSpPr>
        <xdr:cNvPr id="56" name="テキスト ボックス 55">
          <a:extLst>
            <a:ext uri="{FF2B5EF4-FFF2-40B4-BE49-F238E27FC236}">
              <a16:creationId xmlns:a16="http://schemas.microsoft.com/office/drawing/2014/main" id="{00000000-0008-0000-0800-000038000000}"/>
            </a:ext>
          </a:extLst>
        </xdr:cNvPr>
        <xdr:cNvSpPr txBox="1"/>
      </xdr:nvSpPr>
      <xdr:spPr>
        <a:xfrm>
          <a:off x="8272977" y="9784346"/>
          <a:ext cx="2268000" cy="592470"/>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専攻，研究分野等に関連する事項を記入。（教育研究業績書の内容との整合性を取ること。</a:t>
          </a:r>
          <a:r>
            <a:rPr kumimoji="1" lang="en-US" altLang="ja-JP" sz="1000">
              <a:latin typeface="Meiryo UI" pitchFamily="50" charset="-128"/>
              <a:ea typeface="Meiryo UI" pitchFamily="50" charset="-128"/>
              <a:cs typeface="Meiryo UI" pitchFamily="50" charset="-128"/>
            </a:rPr>
            <a:t>)</a:t>
          </a:r>
          <a:endParaRPr kumimoji="1" lang="ja-JP" altLang="en-US" sz="1000">
            <a:latin typeface="Meiryo UI" pitchFamily="50" charset="-128"/>
            <a:ea typeface="Meiryo UI" pitchFamily="50" charset="-128"/>
            <a:cs typeface="Meiryo UI" pitchFamily="50" charset="-128"/>
          </a:endParaRPr>
        </a:p>
      </xdr:txBody>
    </xdr:sp>
    <xdr:clientData/>
  </xdr:oneCellAnchor>
  <xdr:oneCellAnchor>
    <xdr:from>
      <xdr:col>13</xdr:col>
      <xdr:colOff>104337</xdr:colOff>
      <xdr:row>36</xdr:row>
      <xdr:rowOff>107577</xdr:rowOff>
    </xdr:from>
    <xdr:ext cx="2208557" cy="652619"/>
    <xdr:sp macro="" textlink="">
      <xdr:nvSpPr>
        <xdr:cNvPr id="57" name="テキスト ボックス 56">
          <a:extLst>
            <a:ext uri="{FF2B5EF4-FFF2-40B4-BE49-F238E27FC236}">
              <a16:creationId xmlns:a16="http://schemas.microsoft.com/office/drawing/2014/main" id="{00000000-0008-0000-0800-000039000000}"/>
            </a:ext>
          </a:extLst>
        </xdr:cNvPr>
        <xdr:cNvSpPr txBox="1"/>
      </xdr:nvSpPr>
      <xdr:spPr>
        <a:xfrm>
          <a:off x="8272977" y="10661277"/>
          <a:ext cx="2208557" cy="652619"/>
        </a:xfrm>
        <a:prstGeom prst="rect">
          <a:avLst/>
        </a:prstGeom>
        <a:solidFill>
          <a:sysClr val="window" lastClr="FFFFFF"/>
        </a:solidFill>
        <a:ln w="190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400" b="1">
              <a:solidFill>
                <a:srgbClr val="FF0000"/>
              </a:solidFill>
              <a:latin typeface="Meiryo UI" pitchFamily="50" charset="-128"/>
              <a:ea typeface="Meiryo UI" pitchFamily="50" charset="-128"/>
              <a:cs typeface="Meiryo UI" pitchFamily="50" charset="-128"/>
            </a:rPr>
            <a:t>該当する事項がない場合は、「該当なし」と記入。</a:t>
          </a:r>
        </a:p>
      </xdr:txBody>
    </xdr:sp>
    <xdr:clientData/>
  </xdr:oneCellAnchor>
  <xdr:oneCellAnchor>
    <xdr:from>
      <xdr:col>13</xdr:col>
      <xdr:colOff>126749</xdr:colOff>
      <xdr:row>42</xdr:row>
      <xdr:rowOff>270875</xdr:rowOff>
    </xdr:from>
    <xdr:ext cx="2268000" cy="435440"/>
    <xdr:sp macro="" textlink="">
      <xdr:nvSpPr>
        <xdr:cNvPr id="58" name="テキスト ボックス 57">
          <a:extLst>
            <a:ext uri="{FF2B5EF4-FFF2-40B4-BE49-F238E27FC236}">
              <a16:creationId xmlns:a16="http://schemas.microsoft.com/office/drawing/2014/main" id="{00000000-0008-0000-0800-00003A000000}"/>
            </a:ext>
          </a:extLst>
        </xdr:cNvPr>
        <xdr:cNvSpPr txBox="1"/>
      </xdr:nvSpPr>
      <xdr:spPr>
        <a:xfrm>
          <a:off x="8295389" y="12196175"/>
          <a:ext cx="2268000" cy="435440"/>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複数専攻で共通開講している場合は、</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その旨を記入。</a:t>
          </a:r>
        </a:p>
      </xdr:txBody>
    </xdr:sp>
    <xdr:clientData/>
  </xdr:oneCellAnchor>
  <xdr:oneCellAnchor>
    <xdr:from>
      <xdr:col>1</xdr:col>
      <xdr:colOff>137583</xdr:colOff>
      <xdr:row>44</xdr:row>
      <xdr:rowOff>56031</xdr:rowOff>
    </xdr:from>
    <xdr:ext cx="2204446" cy="1100416"/>
    <xdr:sp macro="" textlink="">
      <xdr:nvSpPr>
        <xdr:cNvPr id="59" name="テキスト ボックス 58">
          <a:extLst>
            <a:ext uri="{FF2B5EF4-FFF2-40B4-BE49-F238E27FC236}">
              <a16:creationId xmlns:a16="http://schemas.microsoft.com/office/drawing/2014/main" id="{00000000-0008-0000-0800-00003B000000}"/>
            </a:ext>
          </a:extLst>
        </xdr:cNvPr>
        <xdr:cNvSpPr txBox="1"/>
      </xdr:nvSpPr>
      <xdr:spPr>
        <a:xfrm>
          <a:off x="731495" y="12595413"/>
          <a:ext cx="2204446" cy="110041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0" rtlCol="0" anchor="ctr" anchorCtr="0">
          <a:no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職歴欄と職務の状況欄の</a:t>
          </a:r>
        </a:p>
        <a:p>
          <a:pPr>
            <a:lnSpc>
              <a:spcPts val="1300"/>
            </a:lnSpc>
          </a:pPr>
          <a:r>
            <a:rPr kumimoji="1" lang="ja-JP" altLang="en-US" sz="1000">
              <a:latin typeface="Meiryo UI" pitchFamily="50" charset="-128"/>
              <a:ea typeface="Meiryo UI" pitchFamily="50" charset="-128"/>
              <a:cs typeface="Meiryo UI" pitchFamily="50" charset="-128"/>
            </a:rPr>
            <a:t>　　　 記載が不一致</a:t>
          </a:r>
        </a:p>
        <a:p>
          <a:pPr>
            <a:lnSpc>
              <a:spcPts val="1300"/>
            </a:lnSpc>
          </a:pPr>
          <a:r>
            <a:rPr kumimoji="1" lang="ja-JP" altLang="en-US" sz="1000">
              <a:latin typeface="Meiryo UI" pitchFamily="50" charset="-128"/>
              <a:ea typeface="Meiryo UI" pitchFamily="50" charset="-128"/>
              <a:cs typeface="Meiryo UI" pitchFamily="50" charset="-128"/>
            </a:rPr>
            <a:t>　　　　→非常勤職の記載がない。</a:t>
          </a:r>
        </a:p>
        <a:p>
          <a:pPr>
            <a:lnSpc>
              <a:spcPts val="1300"/>
            </a:lnSpc>
          </a:pPr>
          <a:r>
            <a:rPr kumimoji="1" lang="ja-JP" altLang="en-US" sz="1000">
              <a:latin typeface="Meiryo UI" pitchFamily="50" charset="-128"/>
              <a:ea typeface="Meiryo UI" pitchFamily="50" charset="-128"/>
              <a:cs typeface="Meiryo UI" pitchFamily="50" charset="-128"/>
            </a:rPr>
            <a:t>（すべての職務について記載）</a:t>
          </a:r>
        </a:p>
        <a:p>
          <a:pPr>
            <a:lnSpc>
              <a:spcPts val="1300"/>
            </a:lnSpc>
          </a:pP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教員以外の職務については、備考に職務概要を記入。</a:t>
          </a:r>
        </a:p>
      </xdr:txBody>
    </xdr:sp>
    <xdr:clientData/>
  </xdr:oneCellAnchor>
  <xdr:twoCellAnchor>
    <xdr:from>
      <xdr:col>13</xdr:col>
      <xdr:colOff>19027</xdr:colOff>
      <xdr:row>33</xdr:row>
      <xdr:rowOff>55392</xdr:rowOff>
    </xdr:from>
    <xdr:to>
      <xdr:col>13</xdr:col>
      <xdr:colOff>235027</xdr:colOff>
      <xdr:row>33</xdr:row>
      <xdr:rowOff>271392</xdr:rowOff>
    </xdr:to>
    <xdr:sp macro="" textlink="">
      <xdr:nvSpPr>
        <xdr:cNvPr id="61" name="円/楕円 71">
          <a:extLst>
            <a:ext uri="{FF2B5EF4-FFF2-40B4-BE49-F238E27FC236}">
              <a16:creationId xmlns:a16="http://schemas.microsoft.com/office/drawing/2014/main" id="{00000000-0008-0000-0800-00003D000000}"/>
            </a:ext>
          </a:extLst>
        </xdr:cNvPr>
        <xdr:cNvSpPr/>
      </xdr:nvSpPr>
      <xdr:spPr>
        <a:xfrm>
          <a:off x="8039077" y="940894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endParaRPr kumimoji="1" lang="ja-JP" altLang="en-US" sz="1100" b="1"/>
        </a:p>
      </xdr:txBody>
    </xdr:sp>
    <xdr:clientData/>
  </xdr:twoCellAnchor>
  <xdr:twoCellAnchor>
    <xdr:from>
      <xdr:col>12</xdr:col>
      <xdr:colOff>893086</xdr:colOff>
      <xdr:row>35</xdr:row>
      <xdr:rowOff>301741</xdr:rowOff>
    </xdr:from>
    <xdr:to>
      <xdr:col>13</xdr:col>
      <xdr:colOff>213736</xdr:colOff>
      <xdr:row>36</xdr:row>
      <xdr:rowOff>212941</xdr:rowOff>
    </xdr:to>
    <xdr:sp macro="" textlink="">
      <xdr:nvSpPr>
        <xdr:cNvPr id="62" name="円/楕円 72">
          <a:extLst>
            <a:ext uri="{FF2B5EF4-FFF2-40B4-BE49-F238E27FC236}">
              <a16:creationId xmlns:a16="http://schemas.microsoft.com/office/drawing/2014/main" id="{00000000-0008-0000-0800-00003E000000}"/>
            </a:ext>
          </a:extLst>
        </xdr:cNvPr>
        <xdr:cNvSpPr/>
      </xdr:nvSpPr>
      <xdr:spPr>
        <a:xfrm>
          <a:off x="8017786" y="1026489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endParaRPr kumimoji="1" lang="ja-JP" altLang="en-US" sz="1100" b="1"/>
        </a:p>
      </xdr:txBody>
    </xdr:sp>
    <xdr:clientData/>
  </xdr:twoCellAnchor>
  <xdr:twoCellAnchor>
    <xdr:from>
      <xdr:col>1</xdr:col>
      <xdr:colOff>189939</xdr:colOff>
      <xdr:row>49</xdr:row>
      <xdr:rowOff>1618</xdr:rowOff>
    </xdr:from>
    <xdr:to>
      <xdr:col>1</xdr:col>
      <xdr:colOff>441939</xdr:colOff>
      <xdr:row>49</xdr:row>
      <xdr:rowOff>253618</xdr:rowOff>
    </xdr:to>
    <xdr:sp macro="" textlink="">
      <xdr:nvSpPr>
        <xdr:cNvPr id="63" name="角丸四角形 62">
          <a:extLst>
            <a:ext uri="{FF2B5EF4-FFF2-40B4-BE49-F238E27FC236}">
              <a16:creationId xmlns:a16="http://schemas.microsoft.com/office/drawing/2014/main" id="{00000000-0008-0000-0800-00003F000000}"/>
            </a:ext>
          </a:extLst>
        </xdr:cNvPr>
        <xdr:cNvSpPr/>
      </xdr:nvSpPr>
      <xdr:spPr>
        <a:xfrm>
          <a:off x="799539" y="14060518"/>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40442</xdr:colOff>
      <xdr:row>43</xdr:row>
      <xdr:rowOff>266081</xdr:rowOff>
    </xdr:from>
    <xdr:to>
      <xdr:col>1</xdr:col>
      <xdr:colOff>256442</xdr:colOff>
      <xdr:row>44</xdr:row>
      <xdr:rowOff>175165</xdr:rowOff>
    </xdr:to>
    <xdr:sp macro="" textlink="">
      <xdr:nvSpPr>
        <xdr:cNvPr id="64" name="円/楕円 74">
          <a:extLst>
            <a:ext uri="{FF2B5EF4-FFF2-40B4-BE49-F238E27FC236}">
              <a16:creationId xmlns:a16="http://schemas.microsoft.com/office/drawing/2014/main" id="{00000000-0008-0000-0800-000040000000}"/>
            </a:ext>
          </a:extLst>
        </xdr:cNvPr>
        <xdr:cNvSpPr/>
      </xdr:nvSpPr>
      <xdr:spPr>
        <a:xfrm>
          <a:off x="634354" y="12502905"/>
          <a:ext cx="216000" cy="211642"/>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endParaRPr kumimoji="1" lang="ja-JP" altLang="en-US" sz="1100" b="1"/>
        </a:p>
      </xdr:txBody>
    </xdr:sp>
    <xdr:clientData/>
  </xdr:twoCellAnchor>
  <xdr:twoCellAnchor>
    <xdr:from>
      <xdr:col>13</xdr:col>
      <xdr:colOff>19027</xdr:colOff>
      <xdr:row>42</xdr:row>
      <xdr:rowOff>222253</xdr:rowOff>
    </xdr:from>
    <xdr:to>
      <xdr:col>13</xdr:col>
      <xdr:colOff>235027</xdr:colOff>
      <xdr:row>43</xdr:row>
      <xdr:rowOff>133453</xdr:rowOff>
    </xdr:to>
    <xdr:sp macro="" textlink="">
      <xdr:nvSpPr>
        <xdr:cNvPr id="66" name="円/楕円 76">
          <a:extLst>
            <a:ext uri="{FF2B5EF4-FFF2-40B4-BE49-F238E27FC236}">
              <a16:creationId xmlns:a16="http://schemas.microsoft.com/office/drawing/2014/main" id="{00000000-0008-0000-0800-000042000000}"/>
            </a:ext>
          </a:extLst>
        </xdr:cNvPr>
        <xdr:cNvSpPr/>
      </xdr:nvSpPr>
      <xdr:spPr>
        <a:xfrm>
          <a:off x="8039077" y="1186180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endParaRPr kumimoji="1" lang="ja-JP" altLang="en-US" sz="1100" b="1"/>
        </a:p>
      </xdr:txBody>
    </xdr:sp>
    <xdr:clientData/>
  </xdr:twoCellAnchor>
  <xdr:oneCellAnchor>
    <xdr:from>
      <xdr:col>12</xdr:col>
      <xdr:colOff>268941</xdr:colOff>
      <xdr:row>1</xdr:row>
      <xdr:rowOff>119042</xdr:rowOff>
    </xdr:from>
    <xdr:ext cx="2949389" cy="1207733"/>
    <xdr:sp macro="" textlink="">
      <xdr:nvSpPr>
        <xdr:cNvPr id="67" name="テキスト ボックス 66">
          <a:extLst>
            <a:ext uri="{FF2B5EF4-FFF2-40B4-BE49-F238E27FC236}">
              <a16:creationId xmlns:a16="http://schemas.microsoft.com/office/drawing/2014/main" id="{00000000-0008-0000-0800-000043000000}"/>
            </a:ext>
          </a:extLst>
        </xdr:cNvPr>
        <xdr:cNvSpPr txBox="1"/>
      </xdr:nvSpPr>
      <xdr:spPr>
        <a:xfrm>
          <a:off x="7515561" y="271442"/>
          <a:ext cx="2949389" cy="1207733"/>
        </a:xfrm>
        <a:prstGeom prst="rect">
          <a:avLst/>
        </a:prstGeom>
        <a:solidFill>
          <a:sysClr val="window" lastClr="FFFFFF"/>
        </a:solidFill>
        <a:ln w="254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400" b="1">
              <a:solidFill>
                <a:srgbClr val="FF0000"/>
              </a:solidFill>
              <a:latin typeface="Meiryo UI" pitchFamily="50" charset="-128"/>
              <a:ea typeface="Meiryo UI" pitchFamily="50" charset="-128"/>
              <a:cs typeface="Meiryo UI" pitchFamily="50" charset="-128"/>
            </a:rPr>
            <a:t>様式第</a:t>
          </a:r>
          <a:r>
            <a:rPr kumimoji="1" lang="en-US" altLang="ja-JP" sz="1400" b="1">
              <a:solidFill>
                <a:srgbClr val="FF0000"/>
              </a:solidFill>
              <a:latin typeface="Meiryo UI" pitchFamily="50" charset="-128"/>
              <a:ea typeface="Meiryo UI" pitchFamily="50" charset="-128"/>
              <a:cs typeface="Meiryo UI" pitchFamily="50" charset="-128"/>
            </a:rPr>
            <a:t>3</a:t>
          </a:r>
          <a:r>
            <a:rPr kumimoji="1" lang="ja-JP" altLang="en-US" sz="1400" b="1">
              <a:solidFill>
                <a:srgbClr val="FF0000"/>
              </a:solidFill>
              <a:latin typeface="Meiryo UI" pitchFamily="50" charset="-128"/>
              <a:ea typeface="Meiryo UI" pitchFamily="50" charset="-128"/>
              <a:cs typeface="Meiryo UI" pitchFamily="50" charset="-128"/>
            </a:rPr>
            <a:t>号との整合性を確認</a:t>
          </a:r>
          <a:endParaRPr kumimoji="1" lang="en-US" altLang="ja-JP" sz="1400" b="1">
            <a:solidFill>
              <a:srgbClr val="FF0000"/>
            </a:solidFill>
            <a:latin typeface="Meiryo UI" pitchFamily="50" charset="-128"/>
            <a:ea typeface="Meiryo UI" pitchFamily="50" charset="-128"/>
            <a:cs typeface="Meiryo UI" pitchFamily="50" charset="-128"/>
          </a:endParaRPr>
        </a:p>
        <a:p>
          <a:pPr>
            <a:lnSpc>
              <a:spcPts val="1300"/>
            </a:lnSpc>
          </a:pPr>
          <a:endParaRPr kumimoji="1" lang="en-US" altLang="ja-JP" sz="1400">
            <a:latin typeface="Meiryo UI" pitchFamily="50" charset="-128"/>
            <a:ea typeface="Meiryo UI" pitchFamily="50" charset="-128"/>
            <a:cs typeface="Meiryo UI" pitchFamily="50" charset="-128"/>
          </a:endParaRPr>
        </a:p>
        <a:p>
          <a:pPr>
            <a:lnSpc>
              <a:spcPts val="1300"/>
            </a:lnSpc>
          </a:pPr>
          <a:r>
            <a:rPr kumimoji="1" lang="ja-JP" altLang="en-US" sz="1400">
              <a:latin typeface="Meiryo UI" pitchFamily="50" charset="-128"/>
              <a:ea typeface="Meiryo UI" pitchFamily="50" charset="-128"/>
              <a:cs typeface="Meiryo UI" pitchFamily="50" charset="-128"/>
            </a:rPr>
            <a:t>・ 年齢：審査実施年度の</a:t>
          </a:r>
          <a:r>
            <a:rPr kumimoji="1" lang="en-US" altLang="ja-JP" sz="1400">
              <a:latin typeface="Meiryo UI" pitchFamily="50" charset="-128"/>
              <a:ea typeface="Meiryo UI" pitchFamily="50" charset="-128"/>
              <a:cs typeface="Meiryo UI" pitchFamily="50" charset="-128"/>
            </a:rPr>
            <a:t>5/1</a:t>
          </a:r>
          <a:r>
            <a:rPr kumimoji="1" lang="ja-JP" altLang="en-US" sz="1400">
              <a:latin typeface="Meiryo UI" pitchFamily="50" charset="-128"/>
              <a:ea typeface="Meiryo UI" pitchFamily="50" charset="-128"/>
              <a:cs typeface="Meiryo UI" pitchFamily="50" charset="-128"/>
            </a:rPr>
            <a:t>現在</a:t>
          </a:r>
          <a:endParaRPr kumimoji="1" lang="en-US" altLang="ja-JP" sz="1400">
            <a:latin typeface="Meiryo UI" pitchFamily="50" charset="-128"/>
            <a:ea typeface="Meiryo UI" pitchFamily="50" charset="-128"/>
            <a:cs typeface="Meiryo UI" pitchFamily="50" charset="-128"/>
          </a:endParaRPr>
        </a:p>
        <a:p>
          <a:pPr>
            <a:lnSpc>
              <a:spcPts val="1300"/>
            </a:lnSpc>
          </a:pPr>
          <a:r>
            <a:rPr kumimoji="1" lang="ja-JP" altLang="en-US" sz="1400">
              <a:latin typeface="Meiryo UI" pitchFamily="50" charset="-128"/>
              <a:ea typeface="Meiryo UI" pitchFamily="50" charset="-128"/>
              <a:cs typeface="Meiryo UI" pitchFamily="50" charset="-128"/>
            </a:rPr>
            <a:t>・ 学歴 ⇌ 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号の</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学歴等</a:t>
          </a:r>
          <a:r>
            <a:rPr kumimoji="1" lang="en-US" altLang="ja-JP" sz="1400">
              <a:latin typeface="Meiryo UI" pitchFamily="50" charset="-128"/>
              <a:ea typeface="Meiryo UI" pitchFamily="50" charset="-128"/>
              <a:cs typeface="Meiryo UI" pitchFamily="50" charset="-128"/>
            </a:rPr>
            <a:t>｣</a:t>
          </a:r>
        </a:p>
        <a:p>
          <a:pPr>
            <a:lnSpc>
              <a:spcPts val="1300"/>
            </a:lnSpc>
          </a:pPr>
          <a:r>
            <a:rPr kumimoji="1" lang="ja-JP" altLang="en-US" sz="1400">
              <a:latin typeface="Meiryo UI" pitchFamily="50" charset="-128"/>
              <a:ea typeface="Meiryo UI" pitchFamily="50" charset="-128"/>
              <a:cs typeface="Meiryo UI" pitchFamily="50" charset="-128"/>
            </a:rPr>
            <a:t>・ 職歴 ⇌ 第</a:t>
          </a:r>
          <a:r>
            <a:rPr kumimoji="1" lang="en-US" altLang="ja-JP" sz="1400">
              <a:latin typeface="Meiryo UI" pitchFamily="50" charset="-128"/>
              <a:ea typeface="Meiryo UI" pitchFamily="50" charset="-128"/>
              <a:cs typeface="Meiryo UI" pitchFamily="50" charset="-128"/>
            </a:rPr>
            <a:t>3</a:t>
          </a:r>
          <a:r>
            <a:rPr kumimoji="1" lang="ja-JP" altLang="en-US" sz="1400">
              <a:latin typeface="Meiryo UI" pitchFamily="50" charset="-128"/>
              <a:ea typeface="Meiryo UI" pitchFamily="50" charset="-128"/>
              <a:cs typeface="Meiryo UI" pitchFamily="50" charset="-128"/>
            </a:rPr>
            <a:t>号の</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教歴</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、「現職」</a:t>
          </a:r>
          <a:endParaRPr kumimoji="1" lang="en-US" altLang="ja-JP" sz="1400">
            <a:latin typeface="Meiryo UI" pitchFamily="50" charset="-128"/>
            <a:ea typeface="Meiryo UI" pitchFamily="50" charset="-128"/>
            <a:cs typeface="Meiryo UI" pitchFamily="50" charset="-128"/>
          </a:endParaRPr>
        </a:p>
      </xdr:txBody>
    </xdr:sp>
    <xdr:clientData/>
  </xdr:oneCellAnchor>
  <xdr:twoCellAnchor>
    <xdr:from>
      <xdr:col>12</xdr:col>
      <xdr:colOff>141935</xdr:colOff>
      <xdr:row>1</xdr:row>
      <xdr:rowOff>85318</xdr:rowOff>
    </xdr:from>
    <xdr:to>
      <xdr:col>12</xdr:col>
      <xdr:colOff>357935</xdr:colOff>
      <xdr:row>2</xdr:row>
      <xdr:rowOff>148918</xdr:rowOff>
    </xdr:to>
    <xdr:sp macro="" textlink="">
      <xdr:nvSpPr>
        <xdr:cNvPr id="68" name="円/楕円 78">
          <a:extLst>
            <a:ext uri="{FF2B5EF4-FFF2-40B4-BE49-F238E27FC236}">
              <a16:creationId xmlns:a16="http://schemas.microsoft.com/office/drawing/2014/main" id="{00000000-0008-0000-0800-000044000000}"/>
            </a:ext>
          </a:extLst>
        </xdr:cNvPr>
        <xdr:cNvSpPr/>
      </xdr:nvSpPr>
      <xdr:spPr>
        <a:xfrm>
          <a:off x="7266635" y="23771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oneCellAnchor>
    <xdr:from>
      <xdr:col>13</xdr:col>
      <xdr:colOff>104337</xdr:colOff>
      <xdr:row>18</xdr:row>
      <xdr:rowOff>0</xdr:rowOff>
    </xdr:from>
    <xdr:ext cx="2268000" cy="468000"/>
    <xdr:sp macro="" textlink="">
      <xdr:nvSpPr>
        <xdr:cNvPr id="69" name="テキスト ボックス 68">
          <a:extLst>
            <a:ext uri="{FF2B5EF4-FFF2-40B4-BE49-F238E27FC236}">
              <a16:creationId xmlns:a16="http://schemas.microsoft.com/office/drawing/2014/main" id="{00000000-0008-0000-0800-000045000000}"/>
            </a:ext>
          </a:extLst>
        </xdr:cNvPr>
        <xdr:cNvSpPr txBox="1"/>
      </xdr:nvSpPr>
      <xdr:spPr>
        <a:xfrm>
          <a:off x="8272977" y="5074920"/>
          <a:ext cx="2268000" cy="468000"/>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t">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外国の大学等について，国名及びアルファベット表記が併記されていない。</a:t>
          </a:r>
          <a:endParaRPr kumimoji="1" lang="en-US" altLang="ja-JP" sz="1000" spc="-30" baseline="0">
            <a:latin typeface="Meiryo UI" pitchFamily="50" charset="-128"/>
            <a:ea typeface="Meiryo UI" pitchFamily="50" charset="-128"/>
            <a:cs typeface="Meiryo UI" pitchFamily="50" charset="-128"/>
          </a:endParaRPr>
        </a:p>
      </xdr:txBody>
    </xdr:sp>
    <xdr:clientData/>
  </xdr:oneCellAnchor>
  <xdr:twoCellAnchor>
    <xdr:from>
      <xdr:col>13</xdr:col>
      <xdr:colOff>19027</xdr:colOff>
      <xdr:row>17</xdr:row>
      <xdr:rowOff>225781</xdr:rowOff>
    </xdr:from>
    <xdr:to>
      <xdr:col>13</xdr:col>
      <xdr:colOff>235027</xdr:colOff>
      <xdr:row>18</xdr:row>
      <xdr:rowOff>136981</xdr:rowOff>
    </xdr:to>
    <xdr:sp macro="" textlink="">
      <xdr:nvSpPr>
        <xdr:cNvPr id="70" name="円/楕円 80">
          <a:extLst>
            <a:ext uri="{FF2B5EF4-FFF2-40B4-BE49-F238E27FC236}">
              <a16:creationId xmlns:a16="http://schemas.microsoft.com/office/drawing/2014/main" id="{00000000-0008-0000-0800-000046000000}"/>
            </a:ext>
          </a:extLst>
        </xdr:cNvPr>
        <xdr:cNvSpPr/>
      </xdr:nvSpPr>
      <xdr:spPr>
        <a:xfrm>
          <a:off x="8039077" y="4702531"/>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endParaRPr kumimoji="1" lang="ja-JP" altLang="en-US" sz="1100" b="1"/>
        </a:p>
      </xdr:txBody>
    </xdr:sp>
    <xdr:clientData/>
  </xdr:twoCellAnchor>
  <xdr:oneCellAnchor>
    <xdr:from>
      <xdr:col>13</xdr:col>
      <xdr:colOff>113302</xdr:colOff>
      <xdr:row>29</xdr:row>
      <xdr:rowOff>293092</xdr:rowOff>
    </xdr:from>
    <xdr:ext cx="2268000" cy="828000"/>
    <xdr:sp macro="" textlink="">
      <xdr:nvSpPr>
        <xdr:cNvPr id="71" name="テキスト ボックス 70">
          <a:extLst>
            <a:ext uri="{FF2B5EF4-FFF2-40B4-BE49-F238E27FC236}">
              <a16:creationId xmlns:a16="http://schemas.microsoft.com/office/drawing/2014/main" id="{00000000-0008-0000-0800-000047000000}"/>
            </a:ext>
          </a:extLst>
        </xdr:cNvPr>
        <xdr:cNvSpPr txBox="1"/>
      </xdr:nvSpPr>
      <xdr:spPr>
        <a:xfrm>
          <a:off x="8281942" y="8789392"/>
          <a:ext cx="2268000" cy="828000"/>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t">
          <a:no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p>
        <a:p>
          <a:pPr>
            <a:lnSpc>
              <a:spcPts val="1400"/>
            </a:lnSpc>
          </a:pPr>
          <a:r>
            <a:rPr kumimoji="1" lang="ja-JP" altLang="en-US" sz="1000" spc="-30" baseline="0">
              <a:latin typeface="Meiryo UI" pitchFamily="50" charset="-128"/>
              <a:ea typeface="Meiryo UI" pitchFamily="50" charset="-128"/>
              <a:cs typeface="Meiryo UI" pitchFamily="50" charset="-128"/>
            </a:rPr>
            <a:t>・ 学部・学科名が記載されていない。</a:t>
          </a:r>
          <a:endParaRPr kumimoji="1" lang="en-US" altLang="ja-JP" sz="1000" spc="-30" baseline="0">
            <a:latin typeface="Meiryo UI" pitchFamily="50" charset="-128"/>
            <a:ea typeface="Meiryo UI" pitchFamily="50" charset="-128"/>
            <a:cs typeface="Meiryo UI" pitchFamily="50" charset="-128"/>
          </a:endParaRPr>
        </a:p>
        <a:p>
          <a:pPr>
            <a:lnSpc>
              <a:spcPts val="1400"/>
            </a:lnSpc>
          </a:pPr>
          <a:r>
            <a:rPr kumimoji="1" lang="ja-JP" altLang="en-US" sz="1000" spc="-30" baseline="0">
              <a:latin typeface="Meiryo UI" pitchFamily="50" charset="-128"/>
              <a:ea typeface="Meiryo UI" pitchFamily="50" charset="-128"/>
              <a:cs typeface="Meiryo UI" pitchFamily="50" charset="-128"/>
            </a:rPr>
            <a:t>・ 大学教員だが、主な担当授業科目を</a:t>
          </a:r>
          <a:r>
            <a:rPr kumimoji="1" lang="en-US" altLang="ja-JP" sz="1000" spc="-30" baseline="0">
              <a:latin typeface="Meiryo UI" pitchFamily="50" charset="-128"/>
              <a:ea typeface="Meiryo UI" pitchFamily="50" charset="-128"/>
              <a:cs typeface="Meiryo UI" pitchFamily="50" charset="-128"/>
            </a:rPr>
            <a:t>(</a:t>
          </a:r>
          <a:r>
            <a:rPr kumimoji="1" lang="ja-JP" altLang="en-US" sz="1000" spc="-30" baseline="0">
              <a:latin typeface="Meiryo UI" pitchFamily="50" charset="-128"/>
              <a:ea typeface="Meiryo UI" pitchFamily="50" charset="-128"/>
              <a:cs typeface="Meiryo UI" pitchFamily="50" charset="-128"/>
            </a:rPr>
            <a:t>　</a:t>
          </a:r>
          <a:r>
            <a:rPr kumimoji="1" lang="en-US" altLang="ja-JP" sz="1000" spc="-30" baseline="0">
              <a:latin typeface="Meiryo UI" pitchFamily="50" charset="-128"/>
              <a:ea typeface="Meiryo UI" pitchFamily="50" charset="-128"/>
              <a:cs typeface="Meiryo UI" pitchFamily="50" charset="-128"/>
            </a:rPr>
            <a:t>)</a:t>
          </a:r>
          <a:r>
            <a:rPr kumimoji="1" lang="ja-JP" altLang="en-US" sz="1000" spc="-30" baseline="0">
              <a:latin typeface="Meiryo UI" pitchFamily="50" charset="-128"/>
              <a:ea typeface="Meiryo UI" pitchFamily="50" charset="-128"/>
              <a:cs typeface="Meiryo UI" pitchFamily="50" charset="-128"/>
            </a:rPr>
            <a:t>で併記していない。</a:t>
          </a:r>
          <a:endParaRPr kumimoji="1" lang="en-US" altLang="ja-JP" sz="1000" spc="-30" baseline="0">
            <a:latin typeface="Meiryo UI" pitchFamily="50" charset="-128"/>
            <a:ea typeface="Meiryo UI" pitchFamily="50" charset="-128"/>
            <a:cs typeface="Meiryo UI" pitchFamily="50" charset="-128"/>
          </a:endParaRPr>
        </a:p>
      </xdr:txBody>
    </xdr:sp>
    <xdr:clientData/>
  </xdr:oneCellAnchor>
  <xdr:twoCellAnchor>
    <xdr:from>
      <xdr:col>13</xdr:col>
      <xdr:colOff>19027</xdr:colOff>
      <xdr:row>29</xdr:row>
      <xdr:rowOff>226092</xdr:rowOff>
    </xdr:from>
    <xdr:to>
      <xdr:col>13</xdr:col>
      <xdr:colOff>235027</xdr:colOff>
      <xdr:row>30</xdr:row>
      <xdr:rowOff>137292</xdr:rowOff>
    </xdr:to>
    <xdr:sp macro="" textlink="">
      <xdr:nvSpPr>
        <xdr:cNvPr id="72" name="円/楕円 82">
          <a:extLst>
            <a:ext uri="{FF2B5EF4-FFF2-40B4-BE49-F238E27FC236}">
              <a16:creationId xmlns:a16="http://schemas.microsoft.com/office/drawing/2014/main" id="{00000000-0008-0000-0800-000048000000}"/>
            </a:ext>
          </a:extLst>
        </xdr:cNvPr>
        <xdr:cNvSpPr/>
      </xdr:nvSpPr>
      <xdr:spPr>
        <a:xfrm>
          <a:off x="8187667" y="8722392"/>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endParaRPr kumimoji="1" lang="ja-JP" altLang="en-US" sz="1100" b="1"/>
        </a:p>
      </xdr:txBody>
    </xdr:sp>
    <xdr:clientData/>
  </xdr:twoCellAnchor>
  <xdr:oneCellAnchor>
    <xdr:from>
      <xdr:col>13</xdr:col>
      <xdr:colOff>104338</xdr:colOff>
      <xdr:row>27</xdr:row>
      <xdr:rowOff>179801</xdr:rowOff>
    </xdr:from>
    <xdr:ext cx="2268000" cy="451406"/>
    <xdr:sp macro="" textlink="">
      <xdr:nvSpPr>
        <xdr:cNvPr id="73" name="テキスト ボックス 72">
          <a:extLst>
            <a:ext uri="{FF2B5EF4-FFF2-40B4-BE49-F238E27FC236}">
              <a16:creationId xmlns:a16="http://schemas.microsoft.com/office/drawing/2014/main" id="{00000000-0008-0000-0800-000049000000}"/>
            </a:ext>
          </a:extLst>
        </xdr:cNvPr>
        <xdr:cNvSpPr txBox="1"/>
      </xdr:nvSpPr>
      <xdr:spPr>
        <a:xfrm>
          <a:off x="8272978" y="8066501"/>
          <a:ext cx="2268000" cy="45140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大学以外の教員職は主な担当授業科目の記載は不要。</a:t>
          </a:r>
        </a:p>
      </xdr:txBody>
    </xdr:sp>
    <xdr:clientData/>
  </xdr:oneCellAnchor>
  <xdr:twoCellAnchor>
    <xdr:from>
      <xdr:col>13</xdr:col>
      <xdr:colOff>27991</xdr:colOff>
      <xdr:row>27</xdr:row>
      <xdr:rowOff>72383</xdr:rowOff>
    </xdr:from>
    <xdr:to>
      <xdr:col>13</xdr:col>
      <xdr:colOff>243991</xdr:colOff>
      <xdr:row>27</xdr:row>
      <xdr:rowOff>288383</xdr:rowOff>
    </xdr:to>
    <xdr:sp macro="" textlink="">
      <xdr:nvSpPr>
        <xdr:cNvPr id="74" name="円/楕円 86">
          <a:extLst>
            <a:ext uri="{FF2B5EF4-FFF2-40B4-BE49-F238E27FC236}">
              <a16:creationId xmlns:a16="http://schemas.microsoft.com/office/drawing/2014/main" id="{00000000-0008-0000-0800-00004A000000}"/>
            </a:ext>
          </a:extLst>
        </xdr:cNvPr>
        <xdr:cNvSpPr/>
      </xdr:nvSpPr>
      <xdr:spPr>
        <a:xfrm>
          <a:off x="8196631" y="7959083"/>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endParaRPr kumimoji="1" lang="ja-JP" altLang="en-US" sz="1100" b="1"/>
        </a:p>
      </xdr:txBody>
    </xdr:sp>
    <xdr:clientData/>
  </xdr:twoCellAnchor>
  <xdr:twoCellAnchor>
    <xdr:from>
      <xdr:col>1</xdr:col>
      <xdr:colOff>141288</xdr:colOff>
      <xdr:row>38</xdr:row>
      <xdr:rowOff>82672</xdr:rowOff>
    </xdr:from>
    <xdr:to>
      <xdr:col>1</xdr:col>
      <xdr:colOff>154575</xdr:colOff>
      <xdr:row>38</xdr:row>
      <xdr:rowOff>219738</xdr:rowOff>
    </xdr:to>
    <xdr:cxnSp macro="">
      <xdr:nvCxnSpPr>
        <xdr:cNvPr id="75" name="直線矢印コネクタ 74">
          <a:extLst>
            <a:ext uri="{FF2B5EF4-FFF2-40B4-BE49-F238E27FC236}">
              <a16:creationId xmlns:a16="http://schemas.microsoft.com/office/drawing/2014/main" id="{00000000-0008-0000-0800-00004B000000}"/>
            </a:ext>
          </a:extLst>
        </xdr:cNvPr>
        <xdr:cNvCxnSpPr>
          <a:stCxn id="76" idx="2"/>
          <a:endCxn id="77" idx="0"/>
        </xdr:cNvCxnSpPr>
      </xdr:nvCxnSpPr>
      <xdr:spPr>
        <a:xfrm>
          <a:off x="420688" y="10877672"/>
          <a:ext cx="13287" cy="13706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37</xdr:row>
      <xdr:rowOff>107950</xdr:rowOff>
    </xdr:from>
    <xdr:to>
      <xdr:col>1</xdr:col>
      <xdr:colOff>254000</xdr:colOff>
      <xdr:row>38</xdr:row>
      <xdr:rowOff>82672</xdr:rowOff>
    </xdr:to>
    <xdr:sp macro="" textlink="">
      <xdr:nvSpPr>
        <xdr:cNvPr id="76" name="角丸四角形 75">
          <a:extLst>
            <a:ext uri="{FF2B5EF4-FFF2-40B4-BE49-F238E27FC236}">
              <a16:creationId xmlns:a16="http://schemas.microsoft.com/office/drawing/2014/main" id="{00000000-0008-0000-0800-00004C000000}"/>
            </a:ext>
          </a:extLst>
        </xdr:cNvPr>
        <xdr:cNvSpPr/>
      </xdr:nvSpPr>
      <xdr:spPr>
        <a:xfrm>
          <a:off x="307975" y="10636250"/>
          <a:ext cx="225425" cy="241422"/>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38</xdr:row>
      <xdr:rowOff>219738</xdr:rowOff>
    </xdr:from>
    <xdr:to>
      <xdr:col>1</xdr:col>
      <xdr:colOff>280575</xdr:colOff>
      <xdr:row>39</xdr:row>
      <xdr:rowOff>164821</xdr:rowOff>
    </xdr:to>
    <xdr:sp macro="" textlink="">
      <xdr:nvSpPr>
        <xdr:cNvPr id="77" name="角丸四角形 76">
          <a:extLst>
            <a:ext uri="{FF2B5EF4-FFF2-40B4-BE49-F238E27FC236}">
              <a16:creationId xmlns:a16="http://schemas.microsoft.com/office/drawing/2014/main" id="{00000000-0008-0000-0800-00004D000000}"/>
            </a:ext>
          </a:extLst>
        </xdr:cNvPr>
        <xdr:cNvSpPr/>
      </xdr:nvSpPr>
      <xdr:spPr>
        <a:xfrm>
          <a:off x="638175" y="11040138"/>
          <a:ext cx="252000" cy="249883"/>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4</xdr:col>
      <xdr:colOff>659186</xdr:colOff>
      <xdr:row>16</xdr:row>
      <xdr:rowOff>266700</xdr:rowOff>
    </xdr:from>
    <xdr:to>
      <xdr:col>13</xdr:col>
      <xdr:colOff>47626</xdr:colOff>
      <xdr:row>17</xdr:row>
      <xdr:rowOff>152400</xdr:rowOff>
    </xdr:to>
    <xdr:cxnSp macro="">
      <xdr:nvCxnSpPr>
        <xdr:cNvPr id="78" name="直線矢印コネクタ 77">
          <a:extLst>
            <a:ext uri="{FF2B5EF4-FFF2-40B4-BE49-F238E27FC236}">
              <a16:creationId xmlns:a16="http://schemas.microsoft.com/office/drawing/2014/main" id="{00000000-0008-0000-0800-00004E000000}"/>
            </a:ext>
          </a:extLst>
        </xdr:cNvPr>
        <xdr:cNvCxnSpPr/>
      </xdr:nvCxnSpPr>
      <xdr:spPr>
        <a:xfrm flipH="1">
          <a:off x="3402386" y="4448175"/>
          <a:ext cx="4341440" cy="190500"/>
        </a:xfrm>
        <a:prstGeom prst="straightConnector1">
          <a:avLst/>
        </a:prstGeom>
        <a:ln w="12700">
          <a:solidFill>
            <a:schemeClr val="tx1"/>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105833</xdr:colOff>
      <xdr:row>46</xdr:row>
      <xdr:rowOff>0</xdr:rowOff>
    </xdr:from>
    <xdr:ext cx="2268000" cy="435440"/>
    <xdr:sp macro="" textlink="">
      <xdr:nvSpPr>
        <xdr:cNvPr id="79" name="テキスト ボックス 78">
          <a:extLst>
            <a:ext uri="{FF2B5EF4-FFF2-40B4-BE49-F238E27FC236}">
              <a16:creationId xmlns:a16="http://schemas.microsoft.com/office/drawing/2014/main" id="{00000000-0008-0000-0800-00004F000000}"/>
            </a:ext>
          </a:extLst>
        </xdr:cNvPr>
        <xdr:cNvSpPr txBox="1"/>
      </xdr:nvSpPr>
      <xdr:spPr>
        <a:xfrm>
          <a:off x="7802033" y="12868275"/>
          <a:ext cx="2268000" cy="435440"/>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同一の授業を複数クラス担当している場合は、その旨を記入。</a:t>
          </a:r>
        </a:p>
      </xdr:txBody>
    </xdr:sp>
    <xdr:clientData/>
  </xdr:oneCellAnchor>
  <xdr:oneCellAnchor>
    <xdr:from>
      <xdr:col>13</xdr:col>
      <xdr:colOff>94503</xdr:colOff>
      <xdr:row>39</xdr:row>
      <xdr:rowOff>49664</xdr:rowOff>
    </xdr:from>
    <xdr:ext cx="2268000" cy="826636"/>
    <xdr:sp macro="" textlink="">
      <xdr:nvSpPr>
        <xdr:cNvPr id="81" name="テキスト ボックス 80">
          <a:extLst>
            <a:ext uri="{FF2B5EF4-FFF2-40B4-BE49-F238E27FC236}">
              <a16:creationId xmlns:a16="http://schemas.microsoft.com/office/drawing/2014/main" id="{00000000-0008-0000-0800-000051000000}"/>
            </a:ext>
          </a:extLst>
        </xdr:cNvPr>
        <xdr:cNvSpPr txBox="1"/>
      </xdr:nvSpPr>
      <xdr:spPr>
        <a:xfrm>
          <a:off x="8143128" y="11155814"/>
          <a:ext cx="2268000" cy="82663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marL="0" marR="0" lvl="0" indent="0" defTabSz="914400" eaLnBrk="1" fontAlgn="auto" latinLnBrk="0" hangingPunct="1">
            <a:lnSpc>
              <a:spcPts val="1300"/>
            </a:lnSpc>
            <a:spcBef>
              <a:spcPts val="0"/>
            </a:spcBef>
            <a:spcAft>
              <a:spcPts val="0"/>
            </a:spcAft>
            <a:buClrTx/>
            <a:buSzTx/>
            <a:buFontTx/>
            <a:buNone/>
            <a:tabLst/>
            <a:defRPr/>
          </a:pPr>
          <a:r>
            <a:rPr kumimoji="1" lang="ja-JP" altLang="ja-JP" sz="1000">
              <a:solidFill>
                <a:schemeClr val="tx1"/>
              </a:solidFill>
              <a:effectLst/>
              <a:latin typeface="Meiryo UI" panose="020B0604030504040204" pitchFamily="50" charset="-128"/>
              <a:ea typeface="Meiryo UI" panose="020B0604030504040204" pitchFamily="50" charset="-128"/>
              <a:cs typeface="+mn-cs"/>
            </a:rPr>
            <a:t>専攻科の担当授業科目名は、様式第</a:t>
          </a:r>
          <a:r>
            <a:rPr kumimoji="1" lang="en-US" altLang="ja-JP" sz="1000">
              <a:solidFill>
                <a:schemeClr val="tx1"/>
              </a:solidFill>
              <a:effectLst/>
              <a:latin typeface="Meiryo UI" panose="020B0604030504040204" pitchFamily="50" charset="-128"/>
              <a:ea typeface="Meiryo UI" panose="020B0604030504040204" pitchFamily="50" charset="-128"/>
              <a:cs typeface="+mn-cs"/>
            </a:rPr>
            <a:t>3</a:t>
          </a:r>
          <a:r>
            <a:rPr kumimoji="1" lang="ja-JP" altLang="ja-JP" sz="1000">
              <a:solidFill>
                <a:schemeClr val="tx1"/>
              </a:solidFill>
              <a:effectLst/>
              <a:latin typeface="Meiryo UI" panose="020B0604030504040204" pitchFamily="50" charset="-128"/>
              <a:ea typeface="Meiryo UI" panose="020B0604030504040204" pitchFamily="50" charset="-128"/>
              <a:cs typeface="+mn-cs"/>
            </a:rPr>
            <a:t>号</a:t>
          </a:r>
          <a:r>
            <a:rPr kumimoji="1" lang="ja-JP" altLang="en-US" sz="1000">
              <a:solidFill>
                <a:schemeClr val="tx1"/>
              </a:solidFill>
              <a:effectLst/>
              <a:latin typeface="Meiryo UI" panose="020B0604030504040204" pitchFamily="50" charset="-128"/>
              <a:ea typeface="Meiryo UI" panose="020B0604030504040204" pitchFamily="50" charset="-128"/>
              <a:cs typeface="+mn-cs"/>
            </a:rPr>
            <a:t>に</a:t>
          </a:r>
          <a:r>
            <a:rPr kumimoji="1" lang="ja-JP" altLang="ja-JP" sz="1000">
              <a:solidFill>
                <a:schemeClr val="tx1"/>
              </a:solidFill>
              <a:effectLst/>
              <a:latin typeface="Meiryo UI" panose="020B0604030504040204" pitchFamily="50" charset="-128"/>
              <a:ea typeface="Meiryo UI" panose="020B0604030504040204" pitchFamily="50" charset="-128"/>
              <a:cs typeface="+mn-cs"/>
            </a:rPr>
            <a:t>記載した順に記入。</a:t>
          </a:r>
          <a:endParaRPr lang="ja-JP" altLang="ja-JP" sz="1000">
            <a:effectLst/>
            <a:latin typeface="Meiryo UI" panose="020B0604030504040204" pitchFamily="50" charset="-128"/>
            <a:ea typeface="Meiryo UI" panose="020B0604030504040204" pitchFamily="50" charset="-128"/>
          </a:endParaRPr>
        </a:p>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計</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欄は各学部、学科等ごとの担当単位数の合計を記入。</a:t>
          </a:r>
        </a:p>
      </xdr:txBody>
    </xdr:sp>
    <xdr:clientData/>
  </xdr:oneCellAnchor>
  <xdr:twoCellAnchor>
    <xdr:from>
      <xdr:col>13</xdr:col>
      <xdr:colOff>9900</xdr:colOff>
      <xdr:row>38</xdr:row>
      <xdr:rowOff>258667</xdr:rowOff>
    </xdr:from>
    <xdr:to>
      <xdr:col>13</xdr:col>
      <xdr:colOff>219550</xdr:colOff>
      <xdr:row>39</xdr:row>
      <xdr:rowOff>163517</xdr:rowOff>
    </xdr:to>
    <xdr:sp macro="" textlink="">
      <xdr:nvSpPr>
        <xdr:cNvPr id="82" name="円/楕円 103">
          <a:extLst>
            <a:ext uri="{FF2B5EF4-FFF2-40B4-BE49-F238E27FC236}">
              <a16:creationId xmlns:a16="http://schemas.microsoft.com/office/drawing/2014/main" id="{00000000-0008-0000-0800-000052000000}"/>
            </a:ext>
          </a:extLst>
        </xdr:cNvPr>
        <xdr:cNvSpPr/>
      </xdr:nvSpPr>
      <xdr:spPr>
        <a:xfrm>
          <a:off x="8058525" y="11060017"/>
          <a:ext cx="209650" cy="20965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14</a:t>
          </a:r>
          <a:endParaRPr kumimoji="1" lang="ja-JP" altLang="en-US" sz="1100" b="1"/>
        </a:p>
      </xdr:txBody>
    </xdr:sp>
    <xdr:clientData/>
  </xdr:twoCellAnchor>
  <xdr:twoCellAnchor>
    <xdr:from>
      <xdr:col>13</xdr:col>
      <xdr:colOff>36107</xdr:colOff>
      <xdr:row>45</xdr:row>
      <xdr:rowOff>227234</xdr:rowOff>
    </xdr:from>
    <xdr:to>
      <xdr:col>13</xdr:col>
      <xdr:colOff>252107</xdr:colOff>
      <xdr:row>46</xdr:row>
      <xdr:rowOff>138434</xdr:rowOff>
    </xdr:to>
    <xdr:sp macro="" textlink="">
      <xdr:nvSpPr>
        <xdr:cNvPr id="84" name="円/楕円 121">
          <a:extLst>
            <a:ext uri="{FF2B5EF4-FFF2-40B4-BE49-F238E27FC236}">
              <a16:creationId xmlns:a16="http://schemas.microsoft.com/office/drawing/2014/main" id="{00000000-0008-0000-0800-000054000000}"/>
            </a:ext>
          </a:extLst>
        </xdr:cNvPr>
        <xdr:cNvSpPr/>
      </xdr:nvSpPr>
      <xdr:spPr>
        <a:xfrm>
          <a:off x="8056157" y="1278118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endParaRPr kumimoji="1" lang="ja-JP" altLang="en-US" sz="1100" b="1"/>
        </a:p>
      </xdr:txBody>
    </xdr:sp>
    <xdr:clientData/>
  </xdr:twoCellAnchor>
  <xdr:twoCellAnchor>
    <xdr:from>
      <xdr:col>8</xdr:col>
      <xdr:colOff>0</xdr:colOff>
      <xdr:row>22</xdr:row>
      <xdr:rowOff>116870</xdr:rowOff>
    </xdr:from>
    <xdr:to>
      <xdr:col>13</xdr:col>
      <xdr:colOff>95372</xdr:colOff>
      <xdr:row>22</xdr:row>
      <xdr:rowOff>120347</xdr:rowOff>
    </xdr:to>
    <xdr:cxnSp macro="">
      <xdr:nvCxnSpPr>
        <xdr:cNvPr id="85" name="直線矢印コネクタ 84">
          <a:extLst>
            <a:ext uri="{FF2B5EF4-FFF2-40B4-BE49-F238E27FC236}">
              <a16:creationId xmlns:a16="http://schemas.microsoft.com/office/drawing/2014/main" id="{00000000-0008-0000-0800-000055000000}"/>
            </a:ext>
          </a:extLst>
        </xdr:cNvPr>
        <xdr:cNvCxnSpPr/>
      </xdr:nvCxnSpPr>
      <xdr:spPr>
        <a:xfrm flipH="1">
          <a:off x="5524500" y="6184295"/>
          <a:ext cx="2590922" cy="3477"/>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42332</xdr:colOff>
      <xdr:row>49</xdr:row>
      <xdr:rowOff>275414</xdr:rowOff>
    </xdr:from>
    <xdr:to>
      <xdr:col>11</xdr:col>
      <xdr:colOff>423998</xdr:colOff>
      <xdr:row>50</xdr:row>
      <xdr:rowOff>222614</xdr:rowOff>
    </xdr:to>
    <xdr:sp macro="" textlink="">
      <xdr:nvSpPr>
        <xdr:cNvPr id="86" name="角丸四角形 85">
          <a:extLst>
            <a:ext uri="{FF2B5EF4-FFF2-40B4-BE49-F238E27FC236}">
              <a16:creationId xmlns:a16="http://schemas.microsoft.com/office/drawing/2014/main" id="{00000000-0008-0000-0800-000056000000}"/>
            </a:ext>
          </a:extLst>
        </xdr:cNvPr>
        <xdr:cNvSpPr/>
      </xdr:nvSpPr>
      <xdr:spPr>
        <a:xfrm>
          <a:off x="766232" y="14058089"/>
          <a:ext cx="6010941" cy="252000"/>
        </a:xfrm>
        <a:prstGeom prst="roundRect">
          <a:avLst/>
        </a:prstGeom>
        <a:noFill/>
        <a:ln w="12700">
          <a:solidFill>
            <a:srgbClr val="0070C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876300</xdr:colOff>
      <xdr:row>9</xdr:row>
      <xdr:rowOff>38100</xdr:rowOff>
    </xdr:from>
    <xdr:to>
      <xdr:col>2</xdr:col>
      <xdr:colOff>1128300</xdr:colOff>
      <xdr:row>9</xdr:row>
      <xdr:rowOff>290100</xdr:rowOff>
    </xdr:to>
    <xdr:sp macro="" textlink="">
      <xdr:nvSpPr>
        <xdr:cNvPr id="87" name="角丸四角形 86">
          <a:extLst>
            <a:ext uri="{FF2B5EF4-FFF2-40B4-BE49-F238E27FC236}">
              <a16:creationId xmlns:a16="http://schemas.microsoft.com/office/drawing/2014/main" id="{00000000-0008-0000-0800-000057000000}"/>
            </a:ext>
          </a:extLst>
        </xdr:cNvPr>
        <xdr:cNvSpPr/>
      </xdr:nvSpPr>
      <xdr:spPr>
        <a:xfrm>
          <a:off x="1958340" y="236982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19</xdr:row>
      <xdr:rowOff>99481</xdr:rowOff>
    </xdr:from>
    <xdr:to>
      <xdr:col>2</xdr:col>
      <xdr:colOff>1128300</xdr:colOff>
      <xdr:row>19</xdr:row>
      <xdr:rowOff>351481</xdr:rowOff>
    </xdr:to>
    <xdr:sp macro="" textlink="">
      <xdr:nvSpPr>
        <xdr:cNvPr id="88" name="角丸四角形 87">
          <a:extLst>
            <a:ext uri="{FF2B5EF4-FFF2-40B4-BE49-F238E27FC236}">
              <a16:creationId xmlns:a16="http://schemas.microsoft.com/office/drawing/2014/main" id="{00000000-0008-0000-0800-000058000000}"/>
            </a:ext>
          </a:extLst>
        </xdr:cNvPr>
        <xdr:cNvSpPr/>
      </xdr:nvSpPr>
      <xdr:spPr>
        <a:xfrm>
          <a:off x="1958340" y="5479201"/>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2</xdr:col>
      <xdr:colOff>876300</xdr:colOff>
      <xdr:row>23</xdr:row>
      <xdr:rowOff>42331</xdr:rowOff>
    </xdr:from>
    <xdr:to>
      <xdr:col>2</xdr:col>
      <xdr:colOff>1128300</xdr:colOff>
      <xdr:row>23</xdr:row>
      <xdr:rowOff>294331</xdr:rowOff>
    </xdr:to>
    <xdr:sp macro="" textlink="">
      <xdr:nvSpPr>
        <xdr:cNvPr id="89" name="角丸四角形 88">
          <a:extLst>
            <a:ext uri="{FF2B5EF4-FFF2-40B4-BE49-F238E27FC236}">
              <a16:creationId xmlns:a16="http://schemas.microsoft.com/office/drawing/2014/main" id="{00000000-0008-0000-0800-000059000000}"/>
            </a:ext>
          </a:extLst>
        </xdr:cNvPr>
        <xdr:cNvSpPr/>
      </xdr:nvSpPr>
      <xdr:spPr>
        <a:xfrm>
          <a:off x="1958340" y="6702211"/>
          <a:ext cx="252000" cy="252000"/>
        </a:xfrm>
        <a:prstGeom prst="roundRect">
          <a:avLst/>
        </a:prstGeom>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2</xdr:col>
      <xdr:colOff>876300</xdr:colOff>
      <xdr:row>28</xdr:row>
      <xdr:rowOff>20107</xdr:rowOff>
    </xdr:from>
    <xdr:to>
      <xdr:col>2</xdr:col>
      <xdr:colOff>1128300</xdr:colOff>
      <xdr:row>28</xdr:row>
      <xdr:rowOff>272107</xdr:rowOff>
    </xdr:to>
    <xdr:sp macro="" textlink="">
      <xdr:nvSpPr>
        <xdr:cNvPr id="90" name="角丸四角形 89">
          <a:extLst>
            <a:ext uri="{FF2B5EF4-FFF2-40B4-BE49-F238E27FC236}">
              <a16:creationId xmlns:a16="http://schemas.microsoft.com/office/drawing/2014/main" id="{00000000-0008-0000-0800-00005A000000}"/>
            </a:ext>
          </a:extLst>
        </xdr:cNvPr>
        <xdr:cNvSpPr/>
      </xdr:nvSpPr>
      <xdr:spPr>
        <a:xfrm>
          <a:off x="1958340" y="8211607"/>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876300</xdr:colOff>
      <xdr:row>24</xdr:row>
      <xdr:rowOff>38100</xdr:rowOff>
    </xdr:from>
    <xdr:to>
      <xdr:col>2</xdr:col>
      <xdr:colOff>1128300</xdr:colOff>
      <xdr:row>24</xdr:row>
      <xdr:rowOff>290100</xdr:rowOff>
    </xdr:to>
    <xdr:sp macro="" textlink="">
      <xdr:nvSpPr>
        <xdr:cNvPr id="91" name="角丸四角形 90">
          <a:extLst>
            <a:ext uri="{FF2B5EF4-FFF2-40B4-BE49-F238E27FC236}">
              <a16:creationId xmlns:a16="http://schemas.microsoft.com/office/drawing/2014/main" id="{00000000-0008-0000-0800-00005B000000}"/>
            </a:ext>
          </a:extLst>
        </xdr:cNvPr>
        <xdr:cNvSpPr/>
      </xdr:nvSpPr>
      <xdr:spPr>
        <a:xfrm>
          <a:off x="1958340" y="700278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12</xdr:col>
      <xdr:colOff>840441</xdr:colOff>
      <xdr:row>47</xdr:row>
      <xdr:rowOff>63874</xdr:rowOff>
    </xdr:from>
    <xdr:to>
      <xdr:col>13</xdr:col>
      <xdr:colOff>99734</xdr:colOff>
      <xdr:row>47</xdr:row>
      <xdr:rowOff>100853</xdr:rowOff>
    </xdr:to>
    <xdr:cxnSp macro="">
      <xdr:nvCxnSpPr>
        <xdr:cNvPr id="92" name="直線矢印コネクタ 94">
          <a:extLst>
            <a:ext uri="{FF2B5EF4-FFF2-40B4-BE49-F238E27FC236}">
              <a16:creationId xmlns:a16="http://schemas.microsoft.com/office/drawing/2014/main" id="{00000000-0008-0000-0800-00005C000000}"/>
            </a:ext>
          </a:extLst>
        </xdr:cNvPr>
        <xdr:cNvCxnSpPr>
          <a:cxnSpLocks noChangeShapeType="1"/>
        </xdr:cNvCxnSpPr>
      </xdr:nvCxnSpPr>
      <xdr:spPr bwMode="auto">
        <a:xfrm flipH="1">
          <a:off x="7978588" y="13219580"/>
          <a:ext cx="155764" cy="36979"/>
        </a:xfrm>
        <a:prstGeom prst="straightConnector1">
          <a:avLst/>
        </a:prstGeom>
        <a:noFill/>
        <a:ln w="12700" algn="ctr">
          <a:solidFill>
            <a:schemeClr val="tx1"/>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4</xdr:col>
      <xdr:colOff>1098176</xdr:colOff>
      <xdr:row>25</xdr:row>
      <xdr:rowOff>145677</xdr:rowOff>
    </xdr:from>
    <xdr:to>
      <xdr:col>13</xdr:col>
      <xdr:colOff>95373</xdr:colOff>
      <xdr:row>26</xdr:row>
      <xdr:rowOff>9252</xdr:rowOff>
    </xdr:to>
    <xdr:cxnSp macro="">
      <xdr:nvCxnSpPr>
        <xdr:cNvPr id="93" name="直線矢印コネクタ 131">
          <a:extLst>
            <a:ext uri="{FF2B5EF4-FFF2-40B4-BE49-F238E27FC236}">
              <a16:creationId xmlns:a16="http://schemas.microsoft.com/office/drawing/2014/main" id="{00000000-0008-0000-0800-00005D000000}"/>
            </a:ext>
          </a:extLst>
        </xdr:cNvPr>
        <xdr:cNvCxnSpPr>
          <a:stCxn id="53" idx="1"/>
        </xdr:cNvCxnSpPr>
      </xdr:nvCxnSpPr>
      <xdr:spPr>
        <a:xfrm flipH="1" flipV="1">
          <a:off x="3841376" y="7137027"/>
          <a:ext cx="3950197" cy="1779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288270</xdr:colOff>
      <xdr:row>40</xdr:row>
      <xdr:rowOff>196282</xdr:rowOff>
    </xdr:from>
    <xdr:to>
      <xdr:col>13</xdr:col>
      <xdr:colOff>94503</xdr:colOff>
      <xdr:row>43</xdr:row>
      <xdr:rowOff>102717</xdr:rowOff>
    </xdr:to>
    <xdr:cxnSp macro="">
      <xdr:nvCxnSpPr>
        <xdr:cNvPr id="94" name="直線矢印コネクタ 93">
          <a:extLst>
            <a:ext uri="{FF2B5EF4-FFF2-40B4-BE49-F238E27FC236}">
              <a16:creationId xmlns:a16="http://schemas.microsoft.com/office/drawing/2014/main" id="{00000000-0008-0000-0800-00005E000000}"/>
            </a:ext>
          </a:extLst>
        </xdr:cNvPr>
        <xdr:cNvCxnSpPr>
          <a:stCxn id="81" idx="1"/>
        </xdr:cNvCxnSpPr>
      </xdr:nvCxnSpPr>
      <xdr:spPr>
        <a:xfrm flipH="1">
          <a:off x="6927195" y="11569132"/>
          <a:ext cx="1215933" cy="744635"/>
        </a:xfrm>
        <a:prstGeom prst="straightConnector1">
          <a:avLst/>
        </a:prstGeom>
        <a:ln w="12700">
          <a:solidFill>
            <a:schemeClr val="tx1"/>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14691</xdr:colOff>
      <xdr:row>25</xdr:row>
      <xdr:rowOff>44824</xdr:rowOff>
    </xdr:from>
    <xdr:to>
      <xdr:col>13</xdr:col>
      <xdr:colOff>230691</xdr:colOff>
      <xdr:row>25</xdr:row>
      <xdr:rowOff>265181</xdr:rowOff>
    </xdr:to>
    <xdr:sp macro="" textlink="">
      <xdr:nvSpPr>
        <xdr:cNvPr id="109" name="円/楕円 103">
          <a:extLst>
            <a:ext uri="{FF2B5EF4-FFF2-40B4-BE49-F238E27FC236}">
              <a16:creationId xmlns:a16="http://schemas.microsoft.com/office/drawing/2014/main" id="{00000000-0008-0000-0800-00006D000000}"/>
            </a:ext>
          </a:extLst>
        </xdr:cNvPr>
        <xdr:cNvSpPr/>
      </xdr:nvSpPr>
      <xdr:spPr>
        <a:xfrm>
          <a:off x="8183331" y="7314304"/>
          <a:ext cx="216000" cy="220357"/>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endParaRPr kumimoji="1" lang="ja-JP" altLang="en-US" sz="1100" b="1"/>
        </a:p>
      </xdr:txBody>
    </xdr:sp>
    <xdr:clientData/>
  </xdr:twoCellAnchor>
  <xdr:twoCellAnchor>
    <xdr:from>
      <xdr:col>2</xdr:col>
      <xdr:colOff>885264</xdr:colOff>
      <xdr:row>18</xdr:row>
      <xdr:rowOff>33617</xdr:rowOff>
    </xdr:from>
    <xdr:to>
      <xdr:col>2</xdr:col>
      <xdr:colOff>1137264</xdr:colOff>
      <xdr:row>18</xdr:row>
      <xdr:rowOff>285617</xdr:rowOff>
    </xdr:to>
    <xdr:sp macro="" textlink="">
      <xdr:nvSpPr>
        <xdr:cNvPr id="112" name="角丸四角形 111">
          <a:extLst>
            <a:ext uri="{FF2B5EF4-FFF2-40B4-BE49-F238E27FC236}">
              <a16:creationId xmlns:a16="http://schemas.microsoft.com/office/drawing/2014/main" id="{00000000-0008-0000-0800-000070000000}"/>
            </a:ext>
          </a:extLst>
        </xdr:cNvPr>
        <xdr:cNvSpPr/>
      </xdr:nvSpPr>
      <xdr:spPr>
        <a:xfrm>
          <a:off x="1938617" y="482973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6</xdr:col>
      <xdr:colOff>264584</xdr:colOff>
      <xdr:row>55</xdr:row>
      <xdr:rowOff>114710</xdr:rowOff>
    </xdr:from>
    <xdr:to>
      <xdr:col>8</xdr:col>
      <xdr:colOff>117061</xdr:colOff>
      <xdr:row>55</xdr:row>
      <xdr:rowOff>114710</xdr:rowOff>
    </xdr:to>
    <xdr:cxnSp macro="">
      <xdr:nvCxnSpPr>
        <xdr:cNvPr id="113" name="直線矢印コネクタ 112">
          <a:extLst>
            <a:ext uri="{FF2B5EF4-FFF2-40B4-BE49-F238E27FC236}">
              <a16:creationId xmlns:a16="http://schemas.microsoft.com/office/drawing/2014/main" id="{00000000-0008-0000-0800-000071000000}"/>
            </a:ext>
          </a:extLst>
        </xdr:cNvPr>
        <xdr:cNvCxnSpPr/>
      </xdr:nvCxnSpPr>
      <xdr:spPr>
        <a:xfrm flipH="1">
          <a:off x="5065184" y="15021335"/>
          <a:ext cx="509702"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112059</xdr:colOff>
      <xdr:row>54</xdr:row>
      <xdr:rowOff>14328</xdr:rowOff>
    </xdr:from>
    <xdr:ext cx="3978000" cy="425758"/>
    <xdr:sp macro="" textlink="">
      <xdr:nvSpPr>
        <xdr:cNvPr id="114" name="テキスト ボックス 113">
          <a:extLst>
            <a:ext uri="{FF2B5EF4-FFF2-40B4-BE49-F238E27FC236}">
              <a16:creationId xmlns:a16="http://schemas.microsoft.com/office/drawing/2014/main" id="{00000000-0008-0000-0800-000072000000}"/>
            </a:ext>
          </a:extLst>
        </xdr:cNvPr>
        <xdr:cNvSpPr txBox="1"/>
      </xdr:nvSpPr>
      <xdr:spPr>
        <a:xfrm>
          <a:off x="5647765" y="14828504"/>
          <a:ext cx="3978000" cy="42575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教員ごとに様式第</a:t>
          </a:r>
          <a:r>
            <a:rPr kumimoji="1" lang="en-US" altLang="ja-JP" sz="1000">
              <a:latin typeface="Meiryo UI" pitchFamily="50" charset="-128"/>
              <a:ea typeface="Meiryo UI" pitchFamily="50" charset="-128"/>
              <a:cs typeface="Meiryo UI" pitchFamily="50" charset="-128"/>
            </a:rPr>
            <a:t>7</a:t>
          </a:r>
          <a:r>
            <a:rPr kumimoji="1" lang="ja-JP" altLang="en-US" sz="1000">
              <a:latin typeface="Meiryo UI" pitchFamily="50" charset="-128"/>
              <a:ea typeface="Meiryo UI" pitchFamily="50" charset="-128"/>
              <a:cs typeface="Meiryo UI" pitchFamily="50" charset="-128"/>
            </a:rPr>
            <a:t>号全体を一つの様式とみなし、通しでページ番号を記入。</a:t>
          </a:r>
        </a:p>
      </xdr:txBody>
    </xdr:sp>
    <xdr:clientData/>
  </xdr:oneCellAnchor>
  <xdr:twoCellAnchor>
    <xdr:from>
      <xdr:col>8</xdr:col>
      <xdr:colOff>11207</xdr:colOff>
      <xdr:row>53</xdr:row>
      <xdr:rowOff>280147</xdr:rowOff>
    </xdr:from>
    <xdr:to>
      <xdr:col>8</xdr:col>
      <xdr:colOff>227207</xdr:colOff>
      <xdr:row>55</xdr:row>
      <xdr:rowOff>7320</xdr:rowOff>
    </xdr:to>
    <xdr:sp macro="" textlink="">
      <xdr:nvSpPr>
        <xdr:cNvPr id="116" name="円/楕円 75">
          <a:extLst>
            <a:ext uri="{FF2B5EF4-FFF2-40B4-BE49-F238E27FC236}">
              <a16:creationId xmlns:a16="http://schemas.microsoft.com/office/drawing/2014/main" id="{00000000-0008-0000-0800-000074000000}"/>
            </a:ext>
          </a:extLst>
        </xdr:cNvPr>
        <xdr:cNvSpPr/>
      </xdr:nvSpPr>
      <xdr:spPr>
        <a:xfrm>
          <a:off x="5546913" y="14758147"/>
          <a:ext cx="216000" cy="22023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18</a:t>
          </a:r>
          <a:endParaRPr kumimoji="1" lang="ja-JP" altLang="en-US" sz="1100" b="1"/>
        </a:p>
      </xdr:txBody>
    </xdr:sp>
    <xdr:clientData/>
  </xdr:twoCellAnchor>
  <xdr:twoCellAnchor>
    <xdr:from>
      <xdr:col>12</xdr:col>
      <xdr:colOff>847725</xdr:colOff>
      <xdr:row>50</xdr:row>
      <xdr:rowOff>16415</xdr:rowOff>
    </xdr:from>
    <xdr:to>
      <xdr:col>13</xdr:col>
      <xdr:colOff>141833</xdr:colOff>
      <xdr:row>51</xdr:row>
      <xdr:rowOff>128588</xdr:rowOff>
    </xdr:to>
    <xdr:cxnSp macro="">
      <xdr:nvCxnSpPr>
        <xdr:cNvPr id="12" name="直線矢印コネクタ 94">
          <a:extLst>
            <a:ext uri="{FF2B5EF4-FFF2-40B4-BE49-F238E27FC236}">
              <a16:creationId xmlns:a16="http://schemas.microsoft.com/office/drawing/2014/main" id="{23F2D6FA-5897-405E-B80D-8D717F1A3350}"/>
            </a:ext>
          </a:extLst>
        </xdr:cNvPr>
        <xdr:cNvCxnSpPr>
          <a:cxnSpLocks noChangeShapeType="1"/>
          <a:stCxn id="14" idx="1"/>
        </xdr:cNvCxnSpPr>
      </xdr:nvCxnSpPr>
      <xdr:spPr bwMode="auto">
        <a:xfrm flipH="1">
          <a:off x="7648575" y="14103890"/>
          <a:ext cx="189458" cy="369348"/>
        </a:xfrm>
        <a:prstGeom prst="straightConnector1">
          <a:avLst/>
        </a:prstGeom>
        <a:noFill/>
        <a:ln w="12700" algn="ctr">
          <a:solidFill>
            <a:sysClr val="windowText" lastClr="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141833</xdr:colOff>
      <xdr:row>48</xdr:row>
      <xdr:rowOff>246424</xdr:rowOff>
    </xdr:from>
    <xdr:to>
      <xdr:col>13</xdr:col>
      <xdr:colOff>2373833</xdr:colOff>
      <xdr:row>51</xdr:row>
      <xdr:rowOff>138831</xdr:rowOff>
    </xdr:to>
    <xdr:sp macro="" textlink="">
      <xdr:nvSpPr>
        <xdr:cNvPr id="14" name="テキスト ボックス 13">
          <a:extLst>
            <a:ext uri="{FF2B5EF4-FFF2-40B4-BE49-F238E27FC236}">
              <a16:creationId xmlns:a16="http://schemas.microsoft.com/office/drawing/2014/main" id="{09946F99-698B-4697-987B-9828D81F22D7}"/>
            </a:ext>
          </a:extLst>
        </xdr:cNvPr>
        <xdr:cNvSpPr txBox="1"/>
      </xdr:nvSpPr>
      <xdr:spPr>
        <a:xfrm>
          <a:off x="7838033" y="13724299"/>
          <a:ext cx="2232000" cy="759182"/>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教員としての教育研究活動以外の職務を有する者については、「勤務先」「職名」欄のみ記入すると共に、職務内容を「備考」欄に簡潔に記入。</a:t>
          </a:r>
        </a:p>
      </xdr:txBody>
    </xdr:sp>
    <xdr:clientData/>
  </xdr:twoCellAnchor>
  <xdr:twoCellAnchor>
    <xdr:from>
      <xdr:col>13</xdr:col>
      <xdr:colOff>82568</xdr:colOff>
      <xdr:row>48</xdr:row>
      <xdr:rowOff>195262</xdr:rowOff>
    </xdr:from>
    <xdr:to>
      <xdr:col>13</xdr:col>
      <xdr:colOff>298568</xdr:colOff>
      <xdr:row>49</xdr:row>
      <xdr:rowOff>108580</xdr:rowOff>
    </xdr:to>
    <xdr:sp macro="" textlink="">
      <xdr:nvSpPr>
        <xdr:cNvPr id="60" name="円/楕円 121">
          <a:extLst>
            <a:ext uri="{FF2B5EF4-FFF2-40B4-BE49-F238E27FC236}">
              <a16:creationId xmlns:a16="http://schemas.microsoft.com/office/drawing/2014/main" id="{51E73CFF-E2A1-43AF-BC90-8573475B7967}"/>
            </a:ext>
          </a:extLst>
        </xdr:cNvPr>
        <xdr:cNvSpPr/>
      </xdr:nvSpPr>
      <xdr:spPr>
        <a:xfrm>
          <a:off x="7778768" y="13673137"/>
          <a:ext cx="216000" cy="218118"/>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endParaRPr kumimoji="1" lang="ja-JP" altLang="en-US" sz="1100" b="1"/>
        </a:p>
      </xdr:txBody>
    </xdr:sp>
    <xdr:clientData/>
  </xdr:twoCellAnchor>
  <xdr:twoCellAnchor>
    <xdr:from>
      <xdr:col>6</xdr:col>
      <xdr:colOff>361950</xdr:colOff>
      <xdr:row>40</xdr:row>
      <xdr:rowOff>196282</xdr:rowOff>
    </xdr:from>
    <xdr:to>
      <xdr:col>13</xdr:col>
      <xdr:colOff>94503</xdr:colOff>
      <xdr:row>43</xdr:row>
      <xdr:rowOff>125924</xdr:rowOff>
    </xdr:to>
    <xdr:cxnSp macro="">
      <xdr:nvCxnSpPr>
        <xdr:cNvPr id="80" name="直線矢印コネクタ 79">
          <a:extLst>
            <a:ext uri="{FF2B5EF4-FFF2-40B4-BE49-F238E27FC236}">
              <a16:creationId xmlns:a16="http://schemas.microsoft.com/office/drawing/2014/main" id="{0B0608F2-4BD7-4552-983C-6EB15AD48D75}"/>
            </a:ext>
          </a:extLst>
        </xdr:cNvPr>
        <xdr:cNvCxnSpPr>
          <a:stCxn id="81" idx="1"/>
        </xdr:cNvCxnSpPr>
      </xdr:nvCxnSpPr>
      <xdr:spPr>
        <a:xfrm flipH="1">
          <a:off x="5114925" y="11569132"/>
          <a:ext cx="3028203" cy="767842"/>
        </a:xfrm>
        <a:prstGeom prst="straightConnector1">
          <a:avLst/>
        </a:prstGeom>
        <a:ln w="12700">
          <a:solidFill>
            <a:schemeClr val="tx1"/>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209550</xdr:colOff>
      <xdr:row>7</xdr:row>
      <xdr:rowOff>38100</xdr:rowOff>
    </xdr:from>
    <xdr:to>
      <xdr:col>5</xdr:col>
      <xdr:colOff>461550</xdr:colOff>
      <xdr:row>7</xdr:row>
      <xdr:rowOff>290100</xdr:rowOff>
    </xdr:to>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8439150" y="153352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9</xdr:row>
      <xdr:rowOff>115510</xdr:rowOff>
    </xdr:from>
    <xdr:to>
      <xdr:col>5</xdr:col>
      <xdr:colOff>461550</xdr:colOff>
      <xdr:row>9</xdr:row>
      <xdr:rowOff>368451</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8439150" y="2544385"/>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7</xdr:row>
      <xdr:rowOff>290100</xdr:rowOff>
    </xdr:from>
    <xdr:to>
      <xdr:col>5</xdr:col>
      <xdr:colOff>335550</xdr:colOff>
      <xdr:row>9</xdr:row>
      <xdr:rowOff>115510</xdr:rowOff>
    </xdr:to>
    <xdr:cxnSp macro="">
      <xdr:nvCxnSpPr>
        <xdr:cNvPr id="4" name="直線矢印コネクタ 3">
          <a:extLst>
            <a:ext uri="{FF2B5EF4-FFF2-40B4-BE49-F238E27FC236}">
              <a16:creationId xmlns:a16="http://schemas.microsoft.com/office/drawing/2014/main" id="{00000000-0008-0000-0900-000004000000}"/>
            </a:ext>
          </a:extLst>
        </xdr:cNvPr>
        <xdr:cNvCxnSpPr>
          <a:stCxn id="2" idx="2"/>
          <a:endCxn id="3" idx="0"/>
        </xdr:cNvCxnSpPr>
      </xdr:nvCxnSpPr>
      <xdr:spPr>
        <a:xfrm>
          <a:off x="8565150" y="1785525"/>
          <a:ext cx="0" cy="75886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11</xdr:row>
      <xdr:rowOff>28575</xdr:rowOff>
    </xdr:from>
    <xdr:to>
      <xdr:col>5</xdr:col>
      <xdr:colOff>461550</xdr:colOff>
      <xdr:row>11</xdr:row>
      <xdr:rowOff>280575</xdr:rowOff>
    </xdr:to>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8439150" y="3076575"/>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13</xdr:row>
      <xdr:rowOff>125035</xdr:rowOff>
    </xdr:from>
    <xdr:to>
      <xdr:col>5</xdr:col>
      <xdr:colOff>461550</xdr:colOff>
      <xdr:row>13</xdr:row>
      <xdr:rowOff>377976</xdr:rowOff>
    </xdr:to>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8439150" y="4106485"/>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11</xdr:row>
      <xdr:rowOff>280575</xdr:rowOff>
    </xdr:from>
    <xdr:to>
      <xdr:col>5</xdr:col>
      <xdr:colOff>335550</xdr:colOff>
      <xdr:row>13</xdr:row>
      <xdr:rowOff>125035</xdr:rowOff>
    </xdr:to>
    <xdr:cxnSp macro="">
      <xdr:nvCxnSpPr>
        <xdr:cNvPr id="7" name="直線矢印コネクタ 6">
          <a:extLst>
            <a:ext uri="{FF2B5EF4-FFF2-40B4-BE49-F238E27FC236}">
              <a16:creationId xmlns:a16="http://schemas.microsoft.com/office/drawing/2014/main" id="{00000000-0008-0000-0900-000007000000}"/>
            </a:ext>
          </a:extLst>
        </xdr:cNvPr>
        <xdr:cNvCxnSpPr>
          <a:stCxn id="5" idx="2"/>
          <a:endCxn id="6" idx="0"/>
        </xdr:cNvCxnSpPr>
      </xdr:nvCxnSpPr>
      <xdr:spPr>
        <a:xfrm>
          <a:off x="8565150" y="3328575"/>
          <a:ext cx="0" cy="77791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15</xdr:row>
      <xdr:rowOff>0</xdr:rowOff>
    </xdr:from>
    <xdr:to>
      <xdr:col>5</xdr:col>
      <xdr:colOff>461550</xdr:colOff>
      <xdr:row>15</xdr:row>
      <xdr:rowOff>252000</xdr:rowOff>
    </xdr:to>
    <xdr:sp macro="" textlink="">
      <xdr:nvSpPr>
        <xdr:cNvPr id="8" name="正方形/長方形 7">
          <a:extLst>
            <a:ext uri="{FF2B5EF4-FFF2-40B4-BE49-F238E27FC236}">
              <a16:creationId xmlns:a16="http://schemas.microsoft.com/office/drawing/2014/main" id="{00000000-0008-0000-0900-000008000000}"/>
            </a:ext>
          </a:extLst>
        </xdr:cNvPr>
        <xdr:cNvSpPr/>
      </xdr:nvSpPr>
      <xdr:spPr>
        <a:xfrm>
          <a:off x="8439150" y="464820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17</xdr:row>
      <xdr:rowOff>115510</xdr:rowOff>
    </xdr:from>
    <xdr:to>
      <xdr:col>5</xdr:col>
      <xdr:colOff>461550</xdr:colOff>
      <xdr:row>17</xdr:row>
      <xdr:rowOff>368451</xdr:rowOff>
    </xdr:to>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8439150" y="5697160"/>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15</xdr:row>
      <xdr:rowOff>252000</xdr:rowOff>
    </xdr:from>
    <xdr:to>
      <xdr:col>5</xdr:col>
      <xdr:colOff>335550</xdr:colOff>
      <xdr:row>17</xdr:row>
      <xdr:rowOff>115510</xdr:rowOff>
    </xdr:to>
    <xdr:cxnSp macro="">
      <xdr:nvCxnSpPr>
        <xdr:cNvPr id="10" name="直線矢印コネクタ 9">
          <a:extLst>
            <a:ext uri="{FF2B5EF4-FFF2-40B4-BE49-F238E27FC236}">
              <a16:creationId xmlns:a16="http://schemas.microsoft.com/office/drawing/2014/main" id="{00000000-0008-0000-0900-00000A000000}"/>
            </a:ext>
          </a:extLst>
        </xdr:cNvPr>
        <xdr:cNvCxnSpPr>
          <a:stCxn id="8" idx="2"/>
          <a:endCxn id="9" idx="0"/>
        </xdr:cNvCxnSpPr>
      </xdr:nvCxnSpPr>
      <xdr:spPr>
        <a:xfrm>
          <a:off x="8565150" y="4900200"/>
          <a:ext cx="0" cy="79696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19</xdr:row>
      <xdr:rowOff>0</xdr:rowOff>
    </xdr:from>
    <xdr:to>
      <xdr:col>5</xdr:col>
      <xdr:colOff>461550</xdr:colOff>
      <xdr:row>19</xdr:row>
      <xdr:rowOff>252000</xdr:rowOff>
    </xdr:to>
    <xdr:sp macro="" textlink="">
      <xdr:nvSpPr>
        <xdr:cNvPr id="11" name="正方形/長方形 10">
          <a:extLst>
            <a:ext uri="{FF2B5EF4-FFF2-40B4-BE49-F238E27FC236}">
              <a16:creationId xmlns:a16="http://schemas.microsoft.com/office/drawing/2014/main" id="{00000000-0008-0000-0900-00000B000000}"/>
            </a:ext>
          </a:extLst>
        </xdr:cNvPr>
        <xdr:cNvSpPr/>
      </xdr:nvSpPr>
      <xdr:spPr>
        <a:xfrm>
          <a:off x="8439150" y="624840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21</xdr:row>
      <xdr:rowOff>115510</xdr:rowOff>
    </xdr:from>
    <xdr:to>
      <xdr:col>5</xdr:col>
      <xdr:colOff>461550</xdr:colOff>
      <xdr:row>21</xdr:row>
      <xdr:rowOff>368451</xdr:rowOff>
    </xdr:to>
    <xdr:sp macro="" textlink="">
      <xdr:nvSpPr>
        <xdr:cNvPr id="12" name="正方形/長方形 11">
          <a:extLst>
            <a:ext uri="{FF2B5EF4-FFF2-40B4-BE49-F238E27FC236}">
              <a16:creationId xmlns:a16="http://schemas.microsoft.com/office/drawing/2014/main" id="{00000000-0008-0000-0900-00000C000000}"/>
            </a:ext>
          </a:extLst>
        </xdr:cNvPr>
        <xdr:cNvSpPr/>
      </xdr:nvSpPr>
      <xdr:spPr>
        <a:xfrm>
          <a:off x="8439150" y="7297360"/>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19</xdr:row>
      <xdr:rowOff>252000</xdr:rowOff>
    </xdr:from>
    <xdr:to>
      <xdr:col>5</xdr:col>
      <xdr:colOff>335550</xdr:colOff>
      <xdr:row>21</xdr:row>
      <xdr:rowOff>115510</xdr:rowOff>
    </xdr:to>
    <xdr:cxnSp macro="">
      <xdr:nvCxnSpPr>
        <xdr:cNvPr id="13" name="直線矢印コネクタ 12">
          <a:extLst>
            <a:ext uri="{FF2B5EF4-FFF2-40B4-BE49-F238E27FC236}">
              <a16:creationId xmlns:a16="http://schemas.microsoft.com/office/drawing/2014/main" id="{00000000-0008-0000-0900-00000D000000}"/>
            </a:ext>
          </a:extLst>
        </xdr:cNvPr>
        <xdr:cNvCxnSpPr>
          <a:stCxn id="11" idx="2"/>
          <a:endCxn id="12" idx="0"/>
        </xdr:cNvCxnSpPr>
      </xdr:nvCxnSpPr>
      <xdr:spPr>
        <a:xfrm>
          <a:off x="8565150" y="6500400"/>
          <a:ext cx="0" cy="79696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23</xdr:row>
      <xdr:rowOff>0</xdr:rowOff>
    </xdr:from>
    <xdr:to>
      <xdr:col>5</xdr:col>
      <xdr:colOff>461550</xdr:colOff>
      <xdr:row>23</xdr:row>
      <xdr:rowOff>252000</xdr:rowOff>
    </xdr:to>
    <xdr:sp macro="" textlink="">
      <xdr:nvSpPr>
        <xdr:cNvPr id="14" name="正方形/長方形 13">
          <a:extLst>
            <a:ext uri="{FF2B5EF4-FFF2-40B4-BE49-F238E27FC236}">
              <a16:creationId xmlns:a16="http://schemas.microsoft.com/office/drawing/2014/main" id="{00000000-0008-0000-0900-00000E000000}"/>
            </a:ext>
          </a:extLst>
        </xdr:cNvPr>
        <xdr:cNvSpPr/>
      </xdr:nvSpPr>
      <xdr:spPr>
        <a:xfrm>
          <a:off x="8439150" y="784860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25</xdr:row>
      <xdr:rowOff>125035</xdr:rowOff>
    </xdr:from>
    <xdr:to>
      <xdr:col>5</xdr:col>
      <xdr:colOff>461550</xdr:colOff>
      <xdr:row>25</xdr:row>
      <xdr:rowOff>377976</xdr:rowOff>
    </xdr:to>
    <xdr:sp macro="" textlink="">
      <xdr:nvSpPr>
        <xdr:cNvPr id="15" name="正方形/長方形 14">
          <a:extLst>
            <a:ext uri="{FF2B5EF4-FFF2-40B4-BE49-F238E27FC236}">
              <a16:creationId xmlns:a16="http://schemas.microsoft.com/office/drawing/2014/main" id="{00000000-0008-0000-0900-00000F000000}"/>
            </a:ext>
          </a:extLst>
        </xdr:cNvPr>
        <xdr:cNvSpPr/>
      </xdr:nvSpPr>
      <xdr:spPr>
        <a:xfrm>
          <a:off x="8439150" y="8907085"/>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23</xdr:row>
      <xdr:rowOff>252000</xdr:rowOff>
    </xdr:from>
    <xdr:to>
      <xdr:col>5</xdr:col>
      <xdr:colOff>335550</xdr:colOff>
      <xdr:row>25</xdr:row>
      <xdr:rowOff>125035</xdr:rowOff>
    </xdr:to>
    <xdr:cxnSp macro="">
      <xdr:nvCxnSpPr>
        <xdr:cNvPr id="16" name="直線矢印コネクタ 15">
          <a:extLst>
            <a:ext uri="{FF2B5EF4-FFF2-40B4-BE49-F238E27FC236}">
              <a16:creationId xmlns:a16="http://schemas.microsoft.com/office/drawing/2014/main" id="{00000000-0008-0000-0900-000010000000}"/>
            </a:ext>
          </a:extLst>
        </xdr:cNvPr>
        <xdr:cNvCxnSpPr>
          <a:stCxn id="14" idx="2"/>
          <a:endCxn id="15" idx="0"/>
        </xdr:cNvCxnSpPr>
      </xdr:nvCxnSpPr>
      <xdr:spPr>
        <a:xfrm>
          <a:off x="8565150" y="8100600"/>
          <a:ext cx="0" cy="8064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29</xdr:row>
      <xdr:rowOff>0</xdr:rowOff>
    </xdr:from>
    <xdr:to>
      <xdr:col>5</xdr:col>
      <xdr:colOff>461550</xdr:colOff>
      <xdr:row>29</xdr:row>
      <xdr:rowOff>252000</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8439150" y="984885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31</xdr:row>
      <xdr:rowOff>105985</xdr:rowOff>
    </xdr:from>
    <xdr:to>
      <xdr:col>5</xdr:col>
      <xdr:colOff>461550</xdr:colOff>
      <xdr:row>31</xdr:row>
      <xdr:rowOff>358926</xdr:rowOff>
    </xdr:to>
    <xdr:sp macro="" textlink="">
      <xdr:nvSpPr>
        <xdr:cNvPr id="18" name="正方形/長方形 17">
          <a:extLst>
            <a:ext uri="{FF2B5EF4-FFF2-40B4-BE49-F238E27FC236}">
              <a16:creationId xmlns:a16="http://schemas.microsoft.com/office/drawing/2014/main" id="{00000000-0008-0000-0900-000012000000}"/>
            </a:ext>
          </a:extLst>
        </xdr:cNvPr>
        <xdr:cNvSpPr/>
      </xdr:nvSpPr>
      <xdr:spPr>
        <a:xfrm>
          <a:off x="8439150" y="10888285"/>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29</xdr:row>
      <xdr:rowOff>252000</xdr:rowOff>
    </xdr:from>
    <xdr:to>
      <xdr:col>5</xdr:col>
      <xdr:colOff>335550</xdr:colOff>
      <xdr:row>31</xdr:row>
      <xdr:rowOff>105985</xdr:rowOff>
    </xdr:to>
    <xdr:cxnSp macro="">
      <xdr:nvCxnSpPr>
        <xdr:cNvPr id="19" name="直線矢印コネクタ 18">
          <a:extLst>
            <a:ext uri="{FF2B5EF4-FFF2-40B4-BE49-F238E27FC236}">
              <a16:creationId xmlns:a16="http://schemas.microsoft.com/office/drawing/2014/main" id="{00000000-0008-0000-0900-000013000000}"/>
            </a:ext>
          </a:extLst>
        </xdr:cNvPr>
        <xdr:cNvCxnSpPr>
          <a:stCxn id="17" idx="2"/>
          <a:endCxn id="18" idx="0"/>
        </xdr:cNvCxnSpPr>
      </xdr:nvCxnSpPr>
      <xdr:spPr>
        <a:xfrm>
          <a:off x="8565150" y="10100850"/>
          <a:ext cx="0" cy="78743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33</xdr:row>
      <xdr:rowOff>0</xdr:rowOff>
    </xdr:from>
    <xdr:to>
      <xdr:col>5</xdr:col>
      <xdr:colOff>461550</xdr:colOff>
      <xdr:row>33</xdr:row>
      <xdr:rowOff>252000</xdr:rowOff>
    </xdr:to>
    <xdr:sp macro="" textlink="">
      <xdr:nvSpPr>
        <xdr:cNvPr id="20" name="正方形/長方形 19">
          <a:extLst>
            <a:ext uri="{FF2B5EF4-FFF2-40B4-BE49-F238E27FC236}">
              <a16:creationId xmlns:a16="http://schemas.microsoft.com/office/drawing/2014/main" id="{00000000-0008-0000-0900-000014000000}"/>
            </a:ext>
          </a:extLst>
        </xdr:cNvPr>
        <xdr:cNvSpPr/>
      </xdr:nvSpPr>
      <xdr:spPr>
        <a:xfrm>
          <a:off x="8439150" y="1144905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35</xdr:row>
      <xdr:rowOff>125035</xdr:rowOff>
    </xdr:from>
    <xdr:to>
      <xdr:col>5</xdr:col>
      <xdr:colOff>461550</xdr:colOff>
      <xdr:row>35</xdr:row>
      <xdr:rowOff>377976</xdr:rowOff>
    </xdr:to>
    <xdr:sp macro="" textlink="">
      <xdr:nvSpPr>
        <xdr:cNvPr id="21" name="正方形/長方形 20">
          <a:extLst>
            <a:ext uri="{FF2B5EF4-FFF2-40B4-BE49-F238E27FC236}">
              <a16:creationId xmlns:a16="http://schemas.microsoft.com/office/drawing/2014/main" id="{00000000-0008-0000-0900-000015000000}"/>
            </a:ext>
          </a:extLst>
        </xdr:cNvPr>
        <xdr:cNvSpPr/>
      </xdr:nvSpPr>
      <xdr:spPr>
        <a:xfrm>
          <a:off x="8439150" y="12507535"/>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33</xdr:row>
      <xdr:rowOff>252000</xdr:rowOff>
    </xdr:from>
    <xdr:to>
      <xdr:col>5</xdr:col>
      <xdr:colOff>335550</xdr:colOff>
      <xdr:row>35</xdr:row>
      <xdr:rowOff>125035</xdr:rowOff>
    </xdr:to>
    <xdr:cxnSp macro="">
      <xdr:nvCxnSpPr>
        <xdr:cNvPr id="22" name="直線矢印コネクタ 21">
          <a:extLst>
            <a:ext uri="{FF2B5EF4-FFF2-40B4-BE49-F238E27FC236}">
              <a16:creationId xmlns:a16="http://schemas.microsoft.com/office/drawing/2014/main" id="{00000000-0008-0000-0900-000016000000}"/>
            </a:ext>
          </a:extLst>
        </xdr:cNvPr>
        <xdr:cNvCxnSpPr>
          <a:stCxn id="20" idx="2"/>
          <a:endCxn id="21" idx="0"/>
        </xdr:cNvCxnSpPr>
      </xdr:nvCxnSpPr>
      <xdr:spPr>
        <a:xfrm>
          <a:off x="8565150" y="11701050"/>
          <a:ext cx="0" cy="806485"/>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37</xdr:row>
      <xdr:rowOff>0</xdr:rowOff>
    </xdr:from>
    <xdr:to>
      <xdr:col>5</xdr:col>
      <xdr:colOff>461550</xdr:colOff>
      <xdr:row>37</xdr:row>
      <xdr:rowOff>252000</xdr:rowOff>
    </xdr:to>
    <xdr:sp macro="" textlink="">
      <xdr:nvSpPr>
        <xdr:cNvPr id="23" name="正方形/長方形 22">
          <a:extLst>
            <a:ext uri="{FF2B5EF4-FFF2-40B4-BE49-F238E27FC236}">
              <a16:creationId xmlns:a16="http://schemas.microsoft.com/office/drawing/2014/main" id="{00000000-0008-0000-0900-000017000000}"/>
            </a:ext>
          </a:extLst>
        </xdr:cNvPr>
        <xdr:cNvSpPr/>
      </xdr:nvSpPr>
      <xdr:spPr>
        <a:xfrm>
          <a:off x="8439150" y="1304925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39</xdr:row>
      <xdr:rowOff>115510</xdr:rowOff>
    </xdr:from>
    <xdr:to>
      <xdr:col>5</xdr:col>
      <xdr:colOff>461550</xdr:colOff>
      <xdr:row>39</xdr:row>
      <xdr:rowOff>368451</xdr:rowOff>
    </xdr:to>
    <xdr:sp macro="" textlink="">
      <xdr:nvSpPr>
        <xdr:cNvPr id="24" name="正方形/長方形 23">
          <a:extLst>
            <a:ext uri="{FF2B5EF4-FFF2-40B4-BE49-F238E27FC236}">
              <a16:creationId xmlns:a16="http://schemas.microsoft.com/office/drawing/2014/main" id="{00000000-0008-0000-0900-000018000000}"/>
            </a:ext>
          </a:extLst>
        </xdr:cNvPr>
        <xdr:cNvSpPr/>
      </xdr:nvSpPr>
      <xdr:spPr>
        <a:xfrm>
          <a:off x="8439150" y="14098210"/>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37</xdr:row>
      <xdr:rowOff>252000</xdr:rowOff>
    </xdr:from>
    <xdr:to>
      <xdr:col>5</xdr:col>
      <xdr:colOff>335550</xdr:colOff>
      <xdr:row>39</xdr:row>
      <xdr:rowOff>115510</xdr:rowOff>
    </xdr:to>
    <xdr:cxnSp macro="">
      <xdr:nvCxnSpPr>
        <xdr:cNvPr id="25" name="直線矢印コネクタ 24">
          <a:extLst>
            <a:ext uri="{FF2B5EF4-FFF2-40B4-BE49-F238E27FC236}">
              <a16:creationId xmlns:a16="http://schemas.microsoft.com/office/drawing/2014/main" id="{00000000-0008-0000-0900-000019000000}"/>
            </a:ext>
          </a:extLst>
        </xdr:cNvPr>
        <xdr:cNvCxnSpPr>
          <a:stCxn id="23" idx="2"/>
          <a:endCxn id="24" idx="0"/>
        </xdr:cNvCxnSpPr>
      </xdr:nvCxnSpPr>
      <xdr:spPr>
        <a:xfrm>
          <a:off x="8565150" y="13301250"/>
          <a:ext cx="0" cy="79696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209550</xdr:colOff>
      <xdr:row>41</xdr:row>
      <xdr:rowOff>0</xdr:rowOff>
    </xdr:from>
    <xdr:to>
      <xdr:col>5</xdr:col>
      <xdr:colOff>461550</xdr:colOff>
      <xdr:row>41</xdr:row>
      <xdr:rowOff>252000</xdr:rowOff>
    </xdr:to>
    <xdr:sp macro="" textlink="">
      <xdr:nvSpPr>
        <xdr:cNvPr id="26" name="正方形/長方形 25">
          <a:extLst>
            <a:ext uri="{FF2B5EF4-FFF2-40B4-BE49-F238E27FC236}">
              <a16:creationId xmlns:a16="http://schemas.microsoft.com/office/drawing/2014/main" id="{00000000-0008-0000-0900-00001A000000}"/>
            </a:ext>
          </a:extLst>
        </xdr:cNvPr>
        <xdr:cNvSpPr/>
      </xdr:nvSpPr>
      <xdr:spPr>
        <a:xfrm>
          <a:off x="8439150" y="14649450"/>
          <a:ext cx="252000" cy="252000"/>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5</xdr:col>
      <xdr:colOff>209550</xdr:colOff>
      <xdr:row>43</xdr:row>
      <xdr:rowOff>115510</xdr:rowOff>
    </xdr:from>
    <xdr:to>
      <xdr:col>5</xdr:col>
      <xdr:colOff>461550</xdr:colOff>
      <xdr:row>43</xdr:row>
      <xdr:rowOff>368451</xdr:rowOff>
    </xdr:to>
    <xdr:sp macro="" textlink="">
      <xdr:nvSpPr>
        <xdr:cNvPr id="27" name="正方形/長方形 26">
          <a:extLst>
            <a:ext uri="{FF2B5EF4-FFF2-40B4-BE49-F238E27FC236}">
              <a16:creationId xmlns:a16="http://schemas.microsoft.com/office/drawing/2014/main" id="{00000000-0008-0000-0900-00001B000000}"/>
            </a:ext>
          </a:extLst>
        </xdr:cNvPr>
        <xdr:cNvSpPr/>
      </xdr:nvSpPr>
      <xdr:spPr>
        <a:xfrm>
          <a:off x="8439150" y="15698410"/>
          <a:ext cx="252000" cy="25294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5</xdr:col>
      <xdr:colOff>335550</xdr:colOff>
      <xdr:row>41</xdr:row>
      <xdr:rowOff>252000</xdr:rowOff>
    </xdr:from>
    <xdr:to>
      <xdr:col>5</xdr:col>
      <xdr:colOff>335550</xdr:colOff>
      <xdr:row>43</xdr:row>
      <xdr:rowOff>115510</xdr:rowOff>
    </xdr:to>
    <xdr:cxnSp macro="">
      <xdr:nvCxnSpPr>
        <xdr:cNvPr id="28" name="直線矢印コネクタ 27">
          <a:extLst>
            <a:ext uri="{FF2B5EF4-FFF2-40B4-BE49-F238E27FC236}">
              <a16:creationId xmlns:a16="http://schemas.microsoft.com/office/drawing/2014/main" id="{00000000-0008-0000-0900-00001C000000}"/>
            </a:ext>
          </a:extLst>
        </xdr:cNvPr>
        <xdr:cNvCxnSpPr>
          <a:stCxn id="26" idx="2"/>
          <a:endCxn id="27" idx="0"/>
        </xdr:cNvCxnSpPr>
      </xdr:nvCxnSpPr>
      <xdr:spPr>
        <a:xfrm>
          <a:off x="8565150" y="14901450"/>
          <a:ext cx="0" cy="79696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27526</xdr:colOff>
      <xdr:row>7</xdr:row>
      <xdr:rowOff>97425</xdr:rowOff>
    </xdr:from>
    <xdr:to>
      <xdr:col>5</xdr:col>
      <xdr:colOff>1253374</xdr:colOff>
      <xdr:row>8</xdr:row>
      <xdr:rowOff>9525</xdr:rowOff>
    </xdr:to>
    <xdr:cxnSp macro="">
      <xdr:nvCxnSpPr>
        <xdr:cNvPr id="2" name="直線矢印コネクタ 230">
          <a:extLst>
            <a:ext uri="{FF2B5EF4-FFF2-40B4-BE49-F238E27FC236}">
              <a16:creationId xmlns:a16="http://schemas.microsoft.com/office/drawing/2014/main" id="{00000000-0008-0000-0A00-000002000000}"/>
            </a:ext>
          </a:extLst>
        </xdr:cNvPr>
        <xdr:cNvCxnSpPr>
          <a:stCxn id="93" idx="0"/>
          <a:endCxn id="95" idx="3"/>
        </xdr:cNvCxnSpPr>
      </xdr:nvCxnSpPr>
      <xdr:spPr>
        <a:xfrm rot="16200000" flipV="1">
          <a:off x="7985312" y="1578914"/>
          <a:ext cx="112125" cy="1225848"/>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1783194</xdr:colOff>
      <xdr:row>43</xdr:row>
      <xdr:rowOff>110218</xdr:rowOff>
    </xdr:from>
    <xdr:to>
      <xdr:col>2</xdr:col>
      <xdr:colOff>2548759</xdr:colOff>
      <xdr:row>43</xdr:row>
      <xdr:rowOff>111409</xdr:rowOff>
    </xdr:to>
    <xdr:cxnSp macro="">
      <xdr:nvCxnSpPr>
        <xdr:cNvPr id="3" name="直線矢印コネクタ 2">
          <a:extLst>
            <a:ext uri="{FF2B5EF4-FFF2-40B4-BE49-F238E27FC236}">
              <a16:creationId xmlns:a16="http://schemas.microsoft.com/office/drawing/2014/main" id="{00000000-0008-0000-0A00-000003000000}"/>
            </a:ext>
          </a:extLst>
        </xdr:cNvPr>
        <xdr:cNvCxnSpPr/>
      </xdr:nvCxnSpPr>
      <xdr:spPr>
        <a:xfrm flipH="1" flipV="1">
          <a:off x="2085366" y="14548804"/>
          <a:ext cx="765565" cy="1191"/>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2314576</xdr:colOff>
      <xdr:row>16</xdr:row>
      <xdr:rowOff>96211</xdr:rowOff>
    </xdr:from>
    <xdr:to>
      <xdr:col>5</xdr:col>
      <xdr:colOff>119373</xdr:colOff>
      <xdr:row>16</xdr:row>
      <xdr:rowOff>99959</xdr:rowOff>
    </xdr:to>
    <xdr:cxnSp macro="">
      <xdr:nvCxnSpPr>
        <xdr:cNvPr id="5" name="直線矢印コネクタ 4">
          <a:extLst>
            <a:ext uri="{FF2B5EF4-FFF2-40B4-BE49-F238E27FC236}">
              <a16:creationId xmlns:a16="http://schemas.microsoft.com/office/drawing/2014/main" id="{00000000-0008-0000-0A00-000005000000}"/>
            </a:ext>
          </a:extLst>
        </xdr:cNvPr>
        <xdr:cNvCxnSpPr/>
      </xdr:nvCxnSpPr>
      <xdr:spPr>
        <a:xfrm flipH="1">
          <a:off x="2626996" y="5117791"/>
          <a:ext cx="4548497" cy="374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1028702</xdr:colOff>
      <xdr:row>6</xdr:row>
      <xdr:rowOff>96785</xdr:rowOff>
    </xdr:from>
    <xdr:to>
      <xdr:col>5</xdr:col>
      <xdr:colOff>244575</xdr:colOff>
      <xdr:row>6</xdr:row>
      <xdr:rowOff>99960</xdr:rowOff>
    </xdr:to>
    <xdr:cxnSp macro="">
      <xdr:nvCxnSpPr>
        <xdr:cNvPr id="6" name="直線矢印コネクタ 5">
          <a:extLst>
            <a:ext uri="{FF2B5EF4-FFF2-40B4-BE49-F238E27FC236}">
              <a16:creationId xmlns:a16="http://schemas.microsoft.com/office/drawing/2014/main" id="{00000000-0008-0000-0A00-000006000000}"/>
            </a:ext>
          </a:extLst>
        </xdr:cNvPr>
        <xdr:cNvCxnSpPr/>
      </xdr:nvCxnSpPr>
      <xdr:spPr>
        <a:xfrm flipH="1">
          <a:off x="5303522" y="1780805"/>
          <a:ext cx="1997173" cy="317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2635250</xdr:colOff>
      <xdr:row>10</xdr:row>
      <xdr:rowOff>359829</xdr:rowOff>
    </xdr:from>
    <xdr:to>
      <xdr:col>5</xdr:col>
      <xdr:colOff>857250</xdr:colOff>
      <xdr:row>10</xdr:row>
      <xdr:rowOff>359829</xdr:rowOff>
    </xdr:to>
    <xdr:cxnSp macro="">
      <xdr:nvCxnSpPr>
        <xdr:cNvPr id="7" name="直線矢印コネクタ 6">
          <a:extLst>
            <a:ext uri="{FF2B5EF4-FFF2-40B4-BE49-F238E27FC236}">
              <a16:creationId xmlns:a16="http://schemas.microsoft.com/office/drawing/2014/main" id="{00000000-0008-0000-0A00-000007000000}"/>
            </a:ext>
          </a:extLst>
        </xdr:cNvPr>
        <xdr:cNvCxnSpPr/>
      </xdr:nvCxnSpPr>
      <xdr:spPr>
        <a:xfrm flipH="1" flipV="1">
          <a:off x="6910070" y="3133509"/>
          <a:ext cx="1003300" cy="0"/>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905998</xdr:colOff>
      <xdr:row>35</xdr:row>
      <xdr:rowOff>33647</xdr:rowOff>
    </xdr:from>
    <xdr:to>
      <xdr:col>3</xdr:col>
      <xdr:colOff>1248898</xdr:colOff>
      <xdr:row>36</xdr:row>
      <xdr:rowOff>325747</xdr:rowOff>
    </xdr:to>
    <xdr:sp macro="" textlink="">
      <xdr:nvSpPr>
        <xdr:cNvPr id="8" name="円/楕円 7">
          <a:extLst>
            <a:ext uri="{FF2B5EF4-FFF2-40B4-BE49-F238E27FC236}">
              <a16:creationId xmlns:a16="http://schemas.microsoft.com/office/drawing/2014/main" id="{00000000-0008-0000-0A00-000008000000}"/>
            </a:ext>
          </a:extLst>
        </xdr:cNvPr>
        <xdr:cNvSpPr/>
      </xdr:nvSpPr>
      <xdr:spPr>
        <a:xfrm>
          <a:off x="3953998" y="11609323"/>
          <a:ext cx="342900" cy="785159"/>
        </a:xfrm>
        <a:prstGeom prst="ellipse">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5</xdr:col>
      <xdr:colOff>119373</xdr:colOff>
      <xdr:row>5</xdr:row>
      <xdr:rowOff>330596</xdr:rowOff>
    </xdr:from>
    <xdr:ext cx="2268000" cy="263598"/>
    <xdr:sp macro="" textlink="">
      <xdr:nvSpPr>
        <xdr:cNvPr id="9" name="正方形/長方形 8">
          <a:extLst>
            <a:ext uri="{FF2B5EF4-FFF2-40B4-BE49-F238E27FC236}">
              <a16:creationId xmlns:a16="http://schemas.microsoft.com/office/drawing/2014/main" id="{00000000-0008-0000-0A00-000009000000}"/>
            </a:ext>
          </a:extLst>
        </xdr:cNvPr>
        <xdr:cNvSpPr/>
      </xdr:nvSpPr>
      <xdr:spPr>
        <a:xfrm>
          <a:off x="7175493" y="1603136"/>
          <a:ext cx="2268000" cy="26359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担当授業科目等に関連する事項を記入。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5</xdr:row>
      <xdr:rowOff>262895</xdr:rowOff>
    </xdr:from>
    <xdr:to>
      <xdr:col>5</xdr:col>
      <xdr:colOff>244575</xdr:colOff>
      <xdr:row>6</xdr:row>
      <xdr:rowOff>69320</xdr:rowOff>
    </xdr:to>
    <xdr:sp macro="" textlink="">
      <xdr:nvSpPr>
        <xdr:cNvPr id="10" name="円/楕円 10">
          <a:extLst>
            <a:ext uri="{FF2B5EF4-FFF2-40B4-BE49-F238E27FC236}">
              <a16:creationId xmlns:a16="http://schemas.microsoft.com/office/drawing/2014/main" id="{00000000-0008-0000-0A00-00000A000000}"/>
            </a:ext>
          </a:extLst>
        </xdr:cNvPr>
        <xdr:cNvSpPr/>
      </xdr:nvSpPr>
      <xdr:spPr>
        <a:xfrm>
          <a:off x="7162800" y="153924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clientData/>
  </xdr:twoCellAnchor>
  <xdr:oneCellAnchor>
    <xdr:from>
      <xdr:col>5</xdr:col>
      <xdr:colOff>119373</xdr:colOff>
      <xdr:row>10</xdr:row>
      <xdr:rowOff>170826</xdr:rowOff>
    </xdr:from>
    <xdr:ext cx="2268000" cy="996491"/>
    <xdr:sp macro="" textlink="">
      <xdr:nvSpPr>
        <xdr:cNvPr id="11" name="正方形/長方形 10">
          <a:extLst>
            <a:ext uri="{FF2B5EF4-FFF2-40B4-BE49-F238E27FC236}">
              <a16:creationId xmlns:a16="http://schemas.microsoft.com/office/drawing/2014/main" id="{00000000-0008-0000-0A00-00000B000000}"/>
            </a:ext>
          </a:extLst>
        </xdr:cNvPr>
        <xdr:cNvSpPr/>
      </xdr:nvSpPr>
      <xdr:spPr>
        <a:xfrm>
          <a:off x="7184202" y="2957569"/>
          <a:ext cx="2268000" cy="99649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概要欄は、</a:t>
          </a:r>
          <a:r>
            <a:rPr kumimoji="1" lang="en-US" altLang="ja-JP" sz="1000">
              <a:solidFill>
                <a:schemeClr val="tx1"/>
              </a:solidFill>
              <a:latin typeface="Meiryo UI" pitchFamily="50" charset="-128"/>
              <a:ea typeface="Meiryo UI" pitchFamily="50" charset="-128"/>
              <a:cs typeface="Meiryo UI" pitchFamily="50" charset="-128"/>
            </a:rPr>
            <a:t>1</a:t>
          </a:r>
          <a:r>
            <a:rPr kumimoji="1" lang="ja-JP" altLang="en-US" sz="1000">
              <a:solidFill>
                <a:schemeClr val="tx1"/>
              </a:solidFill>
              <a:latin typeface="Meiryo UI" pitchFamily="50" charset="-128"/>
              <a:ea typeface="Meiryo UI" pitchFamily="50" charset="-128"/>
              <a:cs typeface="Meiryo UI" pitchFamily="50" charset="-128"/>
            </a:rPr>
            <a:t>件につき</a:t>
          </a:r>
          <a:r>
            <a:rPr kumimoji="1" lang="en-US" altLang="ja-JP" sz="1000">
              <a:solidFill>
                <a:schemeClr val="tx1"/>
              </a:solidFill>
              <a:latin typeface="Meiryo UI" pitchFamily="50" charset="-128"/>
              <a:ea typeface="Meiryo UI" pitchFamily="50" charset="-128"/>
              <a:cs typeface="Meiryo UI" pitchFamily="50" charset="-128"/>
            </a:rPr>
            <a:t>200</a:t>
          </a:r>
          <a:r>
            <a:rPr kumimoji="1" lang="ja-JP" altLang="en-US" sz="1000">
              <a:solidFill>
                <a:schemeClr val="tx1"/>
              </a:solidFill>
              <a:latin typeface="Meiryo UI" pitchFamily="50" charset="-128"/>
              <a:ea typeface="Meiryo UI" pitchFamily="50" charset="-128"/>
              <a:cs typeface="Meiryo UI" pitchFamily="50" charset="-128"/>
            </a:rPr>
            <a:t>字程度で、教員が具体的にどのような業績を挙げたのかがわかるように記載すること。（何に、どのように携わったのか、どのような成果が得られたのか等）</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10</xdr:row>
      <xdr:rowOff>96735</xdr:rowOff>
    </xdr:from>
    <xdr:to>
      <xdr:col>5</xdr:col>
      <xdr:colOff>244575</xdr:colOff>
      <xdr:row>10</xdr:row>
      <xdr:rowOff>312735</xdr:rowOff>
    </xdr:to>
    <xdr:sp macro="" textlink="">
      <xdr:nvSpPr>
        <xdr:cNvPr id="12" name="円/楕円 12">
          <a:extLst>
            <a:ext uri="{FF2B5EF4-FFF2-40B4-BE49-F238E27FC236}">
              <a16:creationId xmlns:a16="http://schemas.microsoft.com/office/drawing/2014/main" id="{00000000-0008-0000-0A00-00000C000000}"/>
            </a:ext>
          </a:extLst>
        </xdr:cNvPr>
        <xdr:cNvSpPr/>
      </xdr:nvSpPr>
      <xdr:spPr>
        <a:xfrm>
          <a:off x="7162800" y="287803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p>
      </xdr:txBody>
    </xdr:sp>
    <xdr:clientData/>
  </xdr:twoCellAnchor>
  <xdr:oneCellAnchor>
    <xdr:from>
      <xdr:col>5</xdr:col>
      <xdr:colOff>119373</xdr:colOff>
      <xdr:row>15</xdr:row>
      <xdr:rowOff>230659</xdr:rowOff>
    </xdr:from>
    <xdr:ext cx="2268000" cy="816955"/>
    <xdr:sp macro="" textlink="">
      <xdr:nvSpPr>
        <xdr:cNvPr id="13" name="正方形/長方形 12">
          <a:extLst>
            <a:ext uri="{FF2B5EF4-FFF2-40B4-BE49-F238E27FC236}">
              <a16:creationId xmlns:a16="http://schemas.microsoft.com/office/drawing/2014/main" id="{00000000-0008-0000-0A00-00000D000000}"/>
            </a:ext>
          </a:extLst>
        </xdr:cNvPr>
        <xdr:cNvSpPr/>
      </xdr:nvSpPr>
      <xdr:spPr>
        <a:xfrm>
          <a:off x="7175493" y="4970299"/>
          <a:ext cx="2268000" cy="81695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別紙として添付可能。その場合は「別紙のとおり」と記入し、別紙評価書は個人の講義要目</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教員担当授業科目</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の前に添付。</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3</xdr:col>
      <xdr:colOff>1296524</xdr:colOff>
      <xdr:row>21</xdr:row>
      <xdr:rowOff>152303</xdr:rowOff>
    </xdr:from>
    <xdr:to>
      <xdr:col>5</xdr:col>
      <xdr:colOff>133583</xdr:colOff>
      <xdr:row>21</xdr:row>
      <xdr:rowOff>153361</xdr:rowOff>
    </xdr:to>
    <xdr:cxnSp macro="">
      <xdr:nvCxnSpPr>
        <xdr:cNvPr id="14" name="直線矢印コネクタ 13">
          <a:extLst>
            <a:ext uri="{FF2B5EF4-FFF2-40B4-BE49-F238E27FC236}">
              <a16:creationId xmlns:a16="http://schemas.microsoft.com/office/drawing/2014/main" id="{00000000-0008-0000-0A00-00000E000000}"/>
            </a:ext>
          </a:extLst>
        </xdr:cNvPr>
        <xdr:cNvCxnSpPr/>
      </xdr:nvCxnSpPr>
      <xdr:spPr>
        <a:xfrm flipH="1">
          <a:off x="4344524" y="6887038"/>
          <a:ext cx="2916000" cy="105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119373</xdr:colOff>
      <xdr:row>20</xdr:row>
      <xdr:rowOff>124445</xdr:rowOff>
    </xdr:from>
    <xdr:ext cx="2268000" cy="457882"/>
    <xdr:sp macro="" textlink="">
      <xdr:nvSpPr>
        <xdr:cNvPr id="15" name="正方形/長方形 14">
          <a:extLst>
            <a:ext uri="{FF2B5EF4-FFF2-40B4-BE49-F238E27FC236}">
              <a16:creationId xmlns:a16="http://schemas.microsoft.com/office/drawing/2014/main" id="{00000000-0008-0000-0A00-00000F000000}"/>
            </a:ext>
          </a:extLst>
        </xdr:cNvPr>
        <xdr:cNvSpPr/>
      </xdr:nvSpPr>
      <xdr:spPr>
        <a:xfrm>
          <a:off x="7184202" y="6655874"/>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期間があるものについては、終了年月日を基準として新しい順に並べること。</a:t>
          </a:r>
        </a:p>
      </xdr:txBody>
    </xdr:sp>
    <xdr:clientData/>
  </xdr:oneCellAnchor>
  <xdr:twoCellAnchor>
    <xdr:from>
      <xdr:col>5</xdr:col>
      <xdr:colOff>28575</xdr:colOff>
      <xdr:row>20</xdr:row>
      <xdr:rowOff>77683</xdr:rowOff>
    </xdr:from>
    <xdr:to>
      <xdr:col>5</xdr:col>
      <xdr:colOff>244575</xdr:colOff>
      <xdr:row>21</xdr:row>
      <xdr:rowOff>92600</xdr:rowOff>
    </xdr:to>
    <xdr:sp macro="" textlink="">
      <xdr:nvSpPr>
        <xdr:cNvPr id="16" name="円/楕円 16">
          <a:extLst>
            <a:ext uri="{FF2B5EF4-FFF2-40B4-BE49-F238E27FC236}">
              <a16:creationId xmlns:a16="http://schemas.microsoft.com/office/drawing/2014/main" id="{00000000-0008-0000-0A00-000010000000}"/>
            </a:ext>
          </a:extLst>
        </xdr:cNvPr>
        <xdr:cNvSpPr/>
      </xdr:nvSpPr>
      <xdr:spPr>
        <a:xfrm>
          <a:off x="7162800" y="6592783"/>
          <a:ext cx="216000" cy="21494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p>
      </xdr:txBody>
    </xdr:sp>
    <xdr:clientData/>
  </xdr:twoCellAnchor>
  <xdr:twoCellAnchor>
    <xdr:from>
      <xdr:col>3</xdr:col>
      <xdr:colOff>1248898</xdr:colOff>
      <xdr:row>35</xdr:row>
      <xdr:rowOff>426227</xdr:rowOff>
    </xdr:from>
    <xdr:to>
      <xdr:col>5</xdr:col>
      <xdr:colOff>119373</xdr:colOff>
      <xdr:row>35</xdr:row>
      <xdr:rowOff>428405</xdr:rowOff>
    </xdr:to>
    <xdr:cxnSp macro="">
      <xdr:nvCxnSpPr>
        <xdr:cNvPr id="21" name="直線矢印コネクタ 20">
          <a:extLst>
            <a:ext uri="{FF2B5EF4-FFF2-40B4-BE49-F238E27FC236}">
              <a16:creationId xmlns:a16="http://schemas.microsoft.com/office/drawing/2014/main" id="{00000000-0008-0000-0A00-000015000000}"/>
            </a:ext>
          </a:extLst>
        </xdr:cNvPr>
        <xdr:cNvCxnSpPr>
          <a:stCxn id="22" idx="1"/>
          <a:endCxn id="8" idx="6"/>
        </xdr:cNvCxnSpPr>
      </xdr:nvCxnSpPr>
      <xdr:spPr>
        <a:xfrm flipH="1" flipV="1">
          <a:off x="4296898" y="12001903"/>
          <a:ext cx="2949416" cy="2178"/>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119373</xdr:colOff>
      <xdr:row>35</xdr:row>
      <xdr:rowOff>199464</xdr:rowOff>
    </xdr:from>
    <xdr:ext cx="2268000" cy="457882"/>
    <xdr:sp macro="" textlink="">
      <xdr:nvSpPr>
        <xdr:cNvPr id="22" name="正方形/長方形 21">
          <a:extLst>
            <a:ext uri="{FF2B5EF4-FFF2-40B4-BE49-F238E27FC236}">
              <a16:creationId xmlns:a16="http://schemas.microsoft.com/office/drawing/2014/main" id="{00000000-0008-0000-0A00-000016000000}"/>
            </a:ext>
          </a:extLst>
        </xdr:cNvPr>
        <xdr:cNvSpPr/>
      </xdr:nvSpPr>
      <xdr:spPr>
        <a:xfrm>
          <a:off x="7175493" y="11698044"/>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特許等については、出願、公開、登録の別を記入。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35</xdr:row>
      <xdr:rowOff>132447</xdr:rowOff>
    </xdr:from>
    <xdr:to>
      <xdr:col>5</xdr:col>
      <xdr:colOff>244575</xdr:colOff>
      <xdr:row>35</xdr:row>
      <xdr:rowOff>348447</xdr:rowOff>
    </xdr:to>
    <xdr:sp macro="" textlink="">
      <xdr:nvSpPr>
        <xdr:cNvPr id="23" name="円/楕円 23">
          <a:extLst>
            <a:ext uri="{FF2B5EF4-FFF2-40B4-BE49-F238E27FC236}">
              <a16:creationId xmlns:a16="http://schemas.microsoft.com/office/drawing/2014/main" id="{00000000-0008-0000-0A00-000017000000}"/>
            </a:ext>
          </a:extLst>
        </xdr:cNvPr>
        <xdr:cNvSpPr/>
      </xdr:nvSpPr>
      <xdr:spPr>
        <a:xfrm>
          <a:off x="6898481" y="1175294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10</a:t>
          </a:r>
        </a:p>
      </xdr:txBody>
    </xdr:sp>
    <xdr:clientData/>
  </xdr:twoCellAnchor>
  <xdr:twoCellAnchor>
    <xdr:from>
      <xdr:col>1</xdr:col>
      <xdr:colOff>154575</xdr:colOff>
      <xdr:row>9</xdr:row>
      <xdr:rowOff>128174</xdr:rowOff>
    </xdr:from>
    <xdr:to>
      <xdr:col>1</xdr:col>
      <xdr:colOff>154575</xdr:colOff>
      <xdr:row>10</xdr:row>
      <xdr:rowOff>83200</xdr:rowOff>
    </xdr:to>
    <xdr:cxnSp macro="">
      <xdr:nvCxnSpPr>
        <xdr:cNvPr id="24" name="直線矢印コネクタ 23">
          <a:extLst>
            <a:ext uri="{FF2B5EF4-FFF2-40B4-BE49-F238E27FC236}">
              <a16:creationId xmlns:a16="http://schemas.microsoft.com/office/drawing/2014/main" id="{00000000-0008-0000-0A00-000018000000}"/>
            </a:ext>
          </a:extLst>
        </xdr:cNvPr>
        <xdr:cNvCxnSpPr>
          <a:stCxn id="25" idx="2"/>
          <a:endCxn id="26" idx="0"/>
        </xdr:cNvCxnSpPr>
      </xdr:nvCxnSpPr>
      <xdr:spPr>
        <a:xfrm>
          <a:off x="154575" y="2406554"/>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8</xdr:row>
      <xdr:rowOff>76199</xdr:rowOff>
    </xdr:from>
    <xdr:to>
      <xdr:col>1</xdr:col>
      <xdr:colOff>280575</xdr:colOff>
      <xdr:row>9</xdr:row>
      <xdr:rowOff>128174</xdr:rowOff>
    </xdr:to>
    <xdr:sp macro="" textlink="">
      <xdr:nvSpPr>
        <xdr:cNvPr id="25" name="角丸四角形 24">
          <a:extLst>
            <a:ext uri="{FF2B5EF4-FFF2-40B4-BE49-F238E27FC236}">
              <a16:creationId xmlns:a16="http://schemas.microsoft.com/office/drawing/2014/main" id="{00000000-0008-0000-0A00-000019000000}"/>
            </a:ext>
          </a:extLst>
        </xdr:cNvPr>
        <xdr:cNvSpPr/>
      </xdr:nvSpPr>
      <xdr:spPr>
        <a:xfrm>
          <a:off x="28575" y="2156459"/>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10</xdr:row>
      <xdr:rowOff>83200</xdr:rowOff>
    </xdr:from>
    <xdr:to>
      <xdr:col>1</xdr:col>
      <xdr:colOff>280575</xdr:colOff>
      <xdr:row>10</xdr:row>
      <xdr:rowOff>335200</xdr:rowOff>
    </xdr:to>
    <xdr:sp macro="" textlink="">
      <xdr:nvSpPr>
        <xdr:cNvPr id="26" name="角丸四角形 25">
          <a:extLst>
            <a:ext uri="{FF2B5EF4-FFF2-40B4-BE49-F238E27FC236}">
              <a16:creationId xmlns:a16="http://schemas.microsoft.com/office/drawing/2014/main" id="{00000000-0008-0000-0A00-00001A000000}"/>
            </a:ext>
          </a:extLst>
        </xdr:cNvPr>
        <xdr:cNvSpPr/>
      </xdr:nvSpPr>
      <xdr:spPr>
        <a:xfrm>
          <a:off x="28575" y="2856880"/>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228600</xdr:colOff>
      <xdr:row>11</xdr:row>
      <xdr:rowOff>57150</xdr:rowOff>
    </xdr:from>
    <xdr:to>
      <xdr:col>5</xdr:col>
      <xdr:colOff>66675</xdr:colOff>
      <xdr:row>11</xdr:row>
      <xdr:rowOff>228600</xdr:rowOff>
    </xdr:to>
    <xdr:grpSp>
      <xdr:nvGrpSpPr>
        <xdr:cNvPr id="27" name="グループ化 126">
          <a:extLst>
            <a:ext uri="{FF2B5EF4-FFF2-40B4-BE49-F238E27FC236}">
              <a16:creationId xmlns:a16="http://schemas.microsoft.com/office/drawing/2014/main" id="{00000000-0008-0000-0A00-00001B000000}"/>
            </a:ext>
          </a:extLst>
        </xdr:cNvPr>
        <xdr:cNvGrpSpPr>
          <a:grpSpLocks/>
        </xdr:cNvGrpSpPr>
      </xdr:nvGrpSpPr>
      <xdr:grpSpPr bwMode="auto">
        <a:xfrm>
          <a:off x="508000" y="3486150"/>
          <a:ext cx="7312025" cy="171450"/>
          <a:chOff x="219075" y="2619375"/>
          <a:chExt cx="7029450" cy="171450"/>
        </a:xfrm>
      </xdr:grpSpPr>
      <xdr:pic>
        <xdr:nvPicPr>
          <xdr:cNvPr id="28" name="図 120" descr="aaa">
            <a:extLst>
              <a:ext uri="{FF2B5EF4-FFF2-40B4-BE49-F238E27FC236}">
                <a16:creationId xmlns:a16="http://schemas.microsoft.com/office/drawing/2014/main" id="{00000000-0008-0000-0A00-00001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9" name="図 121" descr="aaa">
            <a:extLst>
              <a:ext uri="{FF2B5EF4-FFF2-40B4-BE49-F238E27FC236}">
                <a16:creationId xmlns:a16="http://schemas.microsoft.com/office/drawing/2014/main" id="{00000000-0008-0000-0A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0" name="図 122" descr="aaa">
            <a:extLst>
              <a:ext uri="{FF2B5EF4-FFF2-40B4-BE49-F238E27FC236}">
                <a16:creationId xmlns:a16="http://schemas.microsoft.com/office/drawing/2014/main" id="{00000000-0008-0000-0A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1" name="図 125" descr="aaa">
            <a:extLst>
              <a:ext uri="{FF2B5EF4-FFF2-40B4-BE49-F238E27FC236}">
                <a16:creationId xmlns:a16="http://schemas.microsoft.com/office/drawing/2014/main" id="{00000000-0008-0000-0A00-00001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15</xdr:row>
      <xdr:rowOff>57150</xdr:rowOff>
    </xdr:from>
    <xdr:to>
      <xdr:col>5</xdr:col>
      <xdr:colOff>66675</xdr:colOff>
      <xdr:row>15</xdr:row>
      <xdr:rowOff>228600</xdr:rowOff>
    </xdr:to>
    <xdr:grpSp>
      <xdr:nvGrpSpPr>
        <xdr:cNvPr id="32" name="グループ化 127">
          <a:extLst>
            <a:ext uri="{FF2B5EF4-FFF2-40B4-BE49-F238E27FC236}">
              <a16:creationId xmlns:a16="http://schemas.microsoft.com/office/drawing/2014/main" id="{00000000-0008-0000-0A00-000020000000}"/>
            </a:ext>
          </a:extLst>
        </xdr:cNvPr>
        <xdr:cNvGrpSpPr>
          <a:grpSpLocks/>
        </xdr:cNvGrpSpPr>
      </xdr:nvGrpSpPr>
      <xdr:grpSpPr bwMode="auto">
        <a:xfrm>
          <a:off x="508000" y="4965700"/>
          <a:ext cx="7312025" cy="171450"/>
          <a:chOff x="219075" y="2619375"/>
          <a:chExt cx="7029450" cy="171450"/>
        </a:xfrm>
      </xdr:grpSpPr>
      <xdr:pic>
        <xdr:nvPicPr>
          <xdr:cNvPr id="33" name="図 128" descr="aaa">
            <a:extLst>
              <a:ext uri="{FF2B5EF4-FFF2-40B4-BE49-F238E27FC236}">
                <a16:creationId xmlns:a16="http://schemas.microsoft.com/office/drawing/2014/main" id="{00000000-0008-0000-0A00-00002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4" name="図 129" descr="aaa">
            <a:extLst>
              <a:ext uri="{FF2B5EF4-FFF2-40B4-BE49-F238E27FC236}">
                <a16:creationId xmlns:a16="http://schemas.microsoft.com/office/drawing/2014/main" id="{00000000-0008-0000-0A00-00002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5" name="図 130" descr="aaa">
            <a:extLst>
              <a:ext uri="{FF2B5EF4-FFF2-40B4-BE49-F238E27FC236}">
                <a16:creationId xmlns:a16="http://schemas.microsoft.com/office/drawing/2014/main" id="{00000000-0008-0000-0A00-00002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6" name="図 131" descr="aaa">
            <a:extLst>
              <a:ext uri="{FF2B5EF4-FFF2-40B4-BE49-F238E27FC236}">
                <a16:creationId xmlns:a16="http://schemas.microsoft.com/office/drawing/2014/main" id="{00000000-0008-0000-0A00-00002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19</xdr:row>
      <xdr:rowOff>66675</xdr:rowOff>
    </xdr:from>
    <xdr:to>
      <xdr:col>5</xdr:col>
      <xdr:colOff>66675</xdr:colOff>
      <xdr:row>19</xdr:row>
      <xdr:rowOff>238125</xdr:rowOff>
    </xdr:to>
    <xdr:grpSp>
      <xdr:nvGrpSpPr>
        <xdr:cNvPr id="37" name="グループ化 137">
          <a:extLst>
            <a:ext uri="{FF2B5EF4-FFF2-40B4-BE49-F238E27FC236}">
              <a16:creationId xmlns:a16="http://schemas.microsoft.com/office/drawing/2014/main" id="{00000000-0008-0000-0A00-000025000000}"/>
            </a:ext>
          </a:extLst>
        </xdr:cNvPr>
        <xdr:cNvGrpSpPr>
          <a:grpSpLocks/>
        </xdr:cNvGrpSpPr>
      </xdr:nvGrpSpPr>
      <xdr:grpSpPr bwMode="auto">
        <a:xfrm>
          <a:off x="508000" y="6454775"/>
          <a:ext cx="7312025" cy="171450"/>
          <a:chOff x="219075" y="2619375"/>
          <a:chExt cx="7029450" cy="171450"/>
        </a:xfrm>
      </xdr:grpSpPr>
      <xdr:pic>
        <xdr:nvPicPr>
          <xdr:cNvPr id="38" name="図 138" descr="aaa">
            <a:extLst>
              <a:ext uri="{FF2B5EF4-FFF2-40B4-BE49-F238E27FC236}">
                <a16:creationId xmlns:a16="http://schemas.microsoft.com/office/drawing/2014/main" id="{00000000-0008-0000-0A00-00002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9" name="図 139" descr="aaa">
            <a:extLst>
              <a:ext uri="{FF2B5EF4-FFF2-40B4-BE49-F238E27FC236}">
                <a16:creationId xmlns:a16="http://schemas.microsoft.com/office/drawing/2014/main" id="{00000000-0008-0000-0A00-00002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0" name="図 140" descr="aaa">
            <a:extLst>
              <a:ext uri="{FF2B5EF4-FFF2-40B4-BE49-F238E27FC236}">
                <a16:creationId xmlns:a16="http://schemas.microsoft.com/office/drawing/2014/main" id="{00000000-0008-0000-0A00-00002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1" name="図 141" descr="aaa">
            <a:extLst>
              <a:ext uri="{FF2B5EF4-FFF2-40B4-BE49-F238E27FC236}">
                <a16:creationId xmlns:a16="http://schemas.microsoft.com/office/drawing/2014/main" id="{00000000-0008-0000-0A00-00002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154575</xdr:colOff>
      <xdr:row>13</xdr:row>
      <xdr:rowOff>90075</xdr:rowOff>
    </xdr:from>
    <xdr:to>
      <xdr:col>1</xdr:col>
      <xdr:colOff>154575</xdr:colOff>
      <xdr:row>14</xdr:row>
      <xdr:rowOff>45101</xdr:rowOff>
    </xdr:to>
    <xdr:cxnSp macro="">
      <xdr:nvCxnSpPr>
        <xdr:cNvPr id="42" name="直線矢印コネクタ 41">
          <a:extLst>
            <a:ext uri="{FF2B5EF4-FFF2-40B4-BE49-F238E27FC236}">
              <a16:creationId xmlns:a16="http://schemas.microsoft.com/office/drawing/2014/main" id="{00000000-0008-0000-0A00-00002A000000}"/>
            </a:ext>
          </a:extLst>
        </xdr:cNvPr>
        <xdr:cNvCxnSpPr>
          <a:stCxn id="43" idx="2"/>
          <a:endCxn id="44" idx="0"/>
        </xdr:cNvCxnSpPr>
      </xdr:nvCxnSpPr>
      <xdr:spPr>
        <a:xfrm>
          <a:off x="154575" y="383911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12</xdr:row>
      <xdr:rowOff>38100</xdr:rowOff>
    </xdr:from>
    <xdr:to>
      <xdr:col>1</xdr:col>
      <xdr:colOff>280575</xdr:colOff>
      <xdr:row>13</xdr:row>
      <xdr:rowOff>90075</xdr:rowOff>
    </xdr:to>
    <xdr:sp macro="" textlink="">
      <xdr:nvSpPr>
        <xdr:cNvPr id="43" name="角丸四角形 42">
          <a:extLst>
            <a:ext uri="{FF2B5EF4-FFF2-40B4-BE49-F238E27FC236}">
              <a16:creationId xmlns:a16="http://schemas.microsoft.com/office/drawing/2014/main" id="{00000000-0008-0000-0A00-00002B000000}"/>
            </a:ext>
          </a:extLst>
        </xdr:cNvPr>
        <xdr:cNvSpPr/>
      </xdr:nvSpPr>
      <xdr:spPr>
        <a:xfrm>
          <a:off x="28575" y="3589020"/>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14</xdr:row>
      <xdr:rowOff>45101</xdr:rowOff>
    </xdr:from>
    <xdr:to>
      <xdr:col>1</xdr:col>
      <xdr:colOff>280575</xdr:colOff>
      <xdr:row>14</xdr:row>
      <xdr:rowOff>297101</xdr:rowOff>
    </xdr:to>
    <xdr:sp macro="" textlink="">
      <xdr:nvSpPr>
        <xdr:cNvPr id="44" name="角丸四角形 43">
          <a:extLst>
            <a:ext uri="{FF2B5EF4-FFF2-40B4-BE49-F238E27FC236}">
              <a16:creationId xmlns:a16="http://schemas.microsoft.com/office/drawing/2014/main" id="{00000000-0008-0000-0A00-00002C000000}"/>
            </a:ext>
          </a:extLst>
        </xdr:cNvPr>
        <xdr:cNvSpPr/>
      </xdr:nvSpPr>
      <xdr:spPr>
        <a:xfrm>
          <a:off x="28575" y="428944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17</xdr:row>
      <xdr:rowOff>90075</xdr:rowOff>
    </xdr:from>
    <xdr:to>
      <xdr:col>1</xdr:col>
      <xdr:colOff>154575</xdr:colOff>
      <xdr:row>18</xdr:row>
      <xdr:rowOff>45101</xdr:rowOff>
    </xdr:to>
    <xdr:cxnSp macro="">
      <xdr:nvCxnSpPr>
        <xdr:cNvPr id="45" name="直線矢印コネクタ 44">
          <a:extLst>
            <a:ext uri="{FF2B5EF4-FFF2-40B4-BE49-F238E27FC236}">
              <a16:creationId xmlns:a16="http://schemas.microsoft.com/office/drawing/2014/main" id="{00000000-0008-0000-0A00-00002D000000}"/>
            </a:ext>
          </a:extLst>
        </xdr:cNvPr>
        <xdr:cNvCxnSpPr>
          <a:stCxn id="46" idx="2"/>
          <a:endCxn id="47" idx="0"/>
        </xdr:cNvCxnSpPr>
      </xdr:nvCxnSpPr>
      <xdr:spPr>
        <a:xfrm>
          <a:off x="154575" y="530977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16</xdr:row>
      <xdr:rowOff>38100</xdr:rowOff>
    </xdr:from>
    <xdr:to>
      <xdr:col>1</xdr:col>
      <xdr:colOff>280575</xdr:colOff>
      <xdr:row>17</xdr:row>
      <xdr:rowOff>90075</xdr:rowOff>
    </xdr:to>
    <xdr:sp macro="" textlink="">
      <xdr:nvSpPr>
        <xdr:cNvPr id="46" name="角丸四角形 45">
          <a:extLst>
            <a:ext uri="{FF2B5EF4-FFF2-40B4-BE49-F238E27FC236}">
              <a16:creationId xmlns:a16="http://schemas.microsoft.com/office/drawing/2014/main" id="{00000000-0008-0000-0A00-00002E000000}"/>
            </a:ext>
          </a:extLst>
        </xdr:cNvPr>
        <xdr:cNvSpPr/>
      </xdr:nvSpPr>
      <xdr:spPr>
        <a:xfrm>
          <a:off x="28575" y="5059680"/>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18</xdr:row>
      <xdr:rowOff>45101</xdr:rowOff>
    </xdr:from>
    <xdr:to>
      <xdr:col>1</xdr:col>
      <xdr:colOff>280575</xdr:colOff>
      <xdr:row>18</xdr:row>
      <xdr:rowOff>297101</xdr:rowOff>
    </xdr:to>
    <xdr:sp macro="" textlink="">
      <xdr:nvSpPr>
        <xdr:cNvPr id="47" name="角丸四角形 46">
          <a:extLst>
            <a:ext uri="{FF2B5EF4-FFF2-40B4-BE49-F238E27FC236}">
              <a16:creationId xmlns:a16="http://schemas.microsoft.com/office/drawing/2014/main" id="{00000000-0008-0000-0A00-00002F000000}"/>
            </a:ext>
          </a:extLst>
        </xdr:cNvPr>
        <xdr:cNvSpPr/>
      </xdr:nvSpPr>
      <xdr:spPr>
        <a:xfrm>
          <a:off x="28575" y="576010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228600</xdr:colOff>
      <xdr:row>23</xdr:row>
      <xdr:rowOff>66675</xdr:rowOff>
    </xdr:from>
    <xdr:to>
      <xdr:col>5</xdr:col>
      <xdr:colOff>66675</xdr:colOff>
      <xdr:row>23</xdr:row>
      <xdr:rowOff>238125</xdr:rowOff>
    </xdr:to>
    <xdr:grpSp>
      <xdr:nvGrpSpPr>
        <xdr:cNvPr id="48" name="グループ化 153">
          <a:extLst>
            <a:ext uri="{FF2B5EF4-FFF2-40B4-BE49-F238E27FC236}">
              <a16:creationId xmlns:a16="http://schemas.microsoft.com/office/drawing/2014/main" id="{00000000-0008-0000-0A00-000030000000}"/>
            </a:ext>
          </a:extLst>
        </xdr:cNvPr>
        <xdr:cNvGrpSpPr>
          <a:grpSpLocks/>
        </xdr:cNvGrpSpPr>
      </xdr:nvGrpSpPr>
      <xdr:grpSpPr bwMode="auto">
        <a:xfrm>
          <a:off x="508000" y="7934325"/>
          <a:ext cx="7312025" cy="171450"/>
          <a:chOff x="219075" y="2619375"/>
          <a:chExt cx="7029450" cy="171450"/>
        </a:xfrm>
      </xdr:grpSpPr>
      <xdr:pic>
        <xdr:nvPicPr>
          <xdr:cNvPr id="49" name="図 154" descr="aaa">
            <a:extLst>
              <a:ext uri="{FF2B5EF4-FFF2-40B4-BE49-F238E27FC236}">
                <a16:creationId xmlns:a16="http://schemas.microsoft.com/office/drawing/2014/main" id="{00000000-0008-0000-0A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0" name="図 155" descr="aaa">
            <a:extLst>
              <a:ext uri="{FF2B5EF4-FFF2-40B4-BE49-F238E27FC236}">
                <a16:creationId xmlns:a16="http://schemas.microsoft.com/office/drawing/2014/main" id="{00000000-0008-0000-0A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1" name="図 156" descr="aaa">
            <a:extLst>
              <a:ext uri="{FF2B5EF4-FFF2-40B4-BE49-F238E27FC236}">
                <a16:creationId xmlns:a16="http://schemas.microsoft.com/office/drawing/2014/main" id="{00000000-0008-0000-0A00-00003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2" name="図 157" descr="aaa">
            <a:extLst>
              <a:ext uri="{FF2B5EF4-FFF2-40B4-BE49-F238E27FC236}">
                <a16:creationId xmlns:a16="http://schemas.microsoft.com/office/drawing/2014/main" id="{00000000-0008-0000-0A00-00003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27</xdr:row>
      <xdr:rowOff>66675</xdr:rowOff>
    </xdr:from>
    <xdr:to>
      <xdr:col>5</xdr:col>
      <xdr:colOff>66675</xdr:colOff>
      <xdr:row>27</xdr:row>
      <xdr:rowOff>238125</xdr:rowOff>
    </xdr:to>
    <xdr:grpSp>
      <xdr:nvGrpSpPr>
        <xdr:cNvPr id="53" name="グループ化 158">
          <a:extLst>
            <a:ext uri="{FF2B5EF4-FFF2-40B4-BE49-F238E27FC236}">
              <a16:creationId xmlns:a16="http://schemas.microsoft.com/office/drawing/2014/main" id="{00000000-0008-0000-0A00-000035000000}"/>
            </a:ext>
          </a:extLst>
        </xdr:cNvPr>
        <xdr:cNvGrpSpPr>
          <a:grpSpLocks/>
        </xdr:cNvGrpSpPr>
      </xdr:nvGrpSpPr>
      <xdr:grpSpPr bwMode="auto">
        <a:xfrm>
          <a:off x="508000" y="9413875"/>
          <a:ext cx="7312025" cy="171450"/>
          <a:chOff x="219075" y="2619375"/>
          <a:chExt cx="7029450" cy="171450"/>
        </a:xfrm>
      </xdr:grpSpPr>
      <xdr:pic>
        <xdr:nvPicPr>
          <xdr:cNvPr id="54" name="図 159" descr="aaa">
            <a:extLst>
              <a:ext uri="{FF2B5EF4-FFF2-40B4-BE49-F238E27FC236}">
                <a16:creationId xmlns:a16="http://schemas.microsoft.com/office/drawing/2014/main" id="{00000000-0008-0000-0A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5" name="図 160" descr="aaa">
            <a:extLst>
              <a:ext uri="{FF2B5EF4-FFF2-40B4-BE49-F238E27FC236}">
                <a16:creationId xmlns:a16="http://schemas.microsoft.com/office/drawing/2014/main" id="{00000000-0008-0000-0A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6" name="図 161" descr="aaa">
            <a:extLst>
              <a:ext uri="{FF2B5EF4-FFF2-40B4-BE49-F238E27FC236}">
                <a16:creationId xmlns:a16="http://schemas.microsoft.com/office/drawing/2014/main" id="{00000000-0008-0000-0A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7" name="図 162" descr="aaa">
            <a:extLst>
              <a:ext uri="{FF2B5EF4-FFF2-40B4-BE49-F238E27FC236}">
                <a16:creationId xmlns:a16="http://schemas.microsoft.com/office/drawing/2014/main" id="{00000000-0008-0000-0A00-00003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33</xdr:row>
      <xdr:rowOff>66675</xdr:rowOff>
    </xdr:from>
    <xdr:to>
      <xdr:col>5</xdr:col>
      <xdr:colOff>66675</xdr:colOff>
      <xdr:row>33</xdr:row>
      <xdr:rowOff>238125</xdr:rowOff>
    </xdr:to>
    <xdr:grpSp>
      <xdr:nvGrpSpPr>
        <xdr:cNvPr id="58" name="グループ化 163">
          <a:extLst>
            <a:ext uri="{FF2B5EF4-FFF2-40B4-BE49-F238E27FC236}">
              <a16:creationId xmlns:a16="http://schemas.microsoft.com/office/drawing/2014/main" id="{00000000-0008-0000-0A00-00003A000000}"/>
            </a:ext>
          </a:extLst>
        </xdr:cNvPr>
        <xdr:cNvGrpSpPr>
          <a:grpSpLocks/>
        </xdr:cNvGrpSpPr>
      </xdr:nvGrpSpPr>
      <xdr:grpSpPr bwMode="auto">
        <a:xfrm>
          <a:off x="508000" y="11299825"/>
          <a:ext cx="7312025" cy="171450"/>
          <a:chOff x="219075" y="2619375"/>
          <a:chExt cx="7029450" cy="171450"/>
        </a:xfrm>
      </xdr:grpSpPr>
      <xdr:pic>
        <xdr:nvPicPr>
          <xdr:cNvPr id="59" name="図 164" descr="aaa">
            <a:extLst>
              <a:ext uri="{FF2B5EF4-FFF2-40B4-BE49-F238E27FC236}">
                <a16:creationId xmlns:a16="http://schemas.microsoft.com/office/drawing/2014/main" id="{00000000-0008-0000-0A00-00003B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0" name="図 165" descr="aaa">
            <a:extLst>
              <a:ext uri="{FF2B5EF4-FFF2-40B4-BE49-F238E27FC236}">
                <a16:creationId xmlns:a16="http://schemas.microsoft.com/office/drawing/2014/main" id="{00000000-0008-0000-0A00-00003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1" name="図 166" descr="aaa">
            <a:extLst>
              <a:ext uri="{FF2B5EF4-FFF2-40B4-BE49-F238E27FC236}">
                <a16:creationId xmlns:a16="http://schemas.microsoft.com/office/drawing/2014/main" id="{00000000-0008-0000-0A00-00003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2" name="図 167" descr="aaa">
            <a:extLst>
              <a:ext uri="{FF2B5EF4-FFF2-40B4-BE49-F238E27FC236}">
                <a16:creationId xmlns:a16="http://schemas.microsoft.com/office/drawing/2014/main" id="{00000000-0008-0000-0A00-00003E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37</xdr:row>
      <xdr:rowOff>66675</xdr:rowOff>
    </xdr:from>
    <xdr:to>
      <xdr:col>5</xdr:col>
      <xdr:colOff>66675</xdr:colOff>
      <xdr:row>37</xdr:row>
      <xdr:rowOff>238125</xdr:rowOff>
    </xdr:to>
    <xdr:grpSp>
      <xdr:nvGrpSpPr>
        <xdr:cNvPr id="63" name="グループ化 168">
          <a:extLst>
            <a:ext uri="{FF2B5EF4-FFF2-40B4-BE49-F238E27FC236}">
              <a16:creationId xmlns:a16="http://schemas.microsoft.com/office/drawing/2014/main" id="{00000000-0008-0000-0A00-00003F000000}"/>
            </a:ext>
          </a:extLst>
        </xdr:cNvPr>
        <xdr:cNvGrpSpPr>
          <a:grpSpLocks/>
        </xdr:cNvGrpSpPr>
      </xdr:nvGrpSpPr>
      <xdr:grpSpPr bwMode="auto">
        <a:xfrm>
          <a:off x="508000" y="12779375"/>
          <a:ext cx="7312025" cy="171450"/>
          <a:chOff x="219075" y="2619375"/>
          <a:chExt cx="7029450" cy="171450"/>
        </a:xfrm>
      </xdr:grpSpPr>
      <xdr:pic>
        <xdr:nvPicPr>
          <xdr:cNvPr id="64" name="図 169" descr="aaa">
            <a:extLst>
              <a:ext uri="{FF2B5EF4-FFF2-40B4-BE49-F238E27FC236}">
                <a16:creationId xmlns:a16="http://schemas.microsoft.com/office/drawing/2014/main" id="{00000000-0008-0000-0A00-00004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5" name="図 170" descr="aaa">
            <a:extLst>
              <a:ext uri="{FF2B5EF4-FFF2-40B4-BE49-F238E27FC236}">
                <a16:creationId xmlns:a16="http://schemas.microsoft.com/office/drawing/2014/main" id="{00000000-0008-0000-0A00-00004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6" name="図 171" descr="aaa">
            <a:extLst>
              <a:ext uri="{FF2B5EF4-FFF2-40B4-BE49-F238E27FC236}">
                <a16:creationId xmlns:a16="http://schemas.microsoft.com/office/drawing/2014/main" id="{00000000-0008-0000-0A00-00004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67" name="図 172" descr="aaa">
            <a:extLst>
              <a:ext uri="{FF2B5EF4-FFF2-40B4-BE49-F238E27FC236}">
                <a16:creationId xmlns:a16="http://schemas.microsoft.com/office/drawing/2014/main" id="{00000000-0008-0000-0A00-00004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228600</xdr:colOff>
      <xdr:row>41</xdr:row>
      <xdr:rowOff>66675</xdr:rowOff>
    </xdr:from>
    <xdr:to>
      <xdr:col>5</xdr:col>
      <xdr:colOff>66675</xdr:colOff>
      <xdr:row>41</xdr:row>
      <xdr:rowOff>238125</xdr:rowOff>
    </xdr:to>
    <xdr:grpSp>
      <xdr:nvGrpSpPr>
        <xdr:cNvPr id="68" name="グループ化 173">
          <a:extLst>
            <a:ext uri="{FF2B5EF4-FFF2-40B4-BE49-F238E27FC236}">
              <a16:creationId xmlns:a16="http://schemas.microsoft.com/office/drawing/2014/main" id="{00000000-0008-0000-0A00-000044000000}"/>
            </a:ext>
          </a:extLst>
        </xdr:cNvPr>
        <xdr:cNvGrpSpPr>
          <a:grpSpLocks/>
        </xdr:cNvGrpSpPr>
      </xdr:nvGrpSpPr>
      <xdr:grpSpPr bwMode="auto">
        <a:xfrm>
          <a:off x="508000" y="14258925"/>
          <a:ext cx="7312025" cy="171450"/>
          <a:chOff x="219075" y="2619375"/>
          <a:chExt cx="7029450" cy="171450"/>
        </a:xfrm>
      </xdr:grpSpPr>
      <xdr:pic>
        <xdr:nvPicPr>
          <xdr:cNvPr id="69" name="図 174" descr="aaa">
            <a:extLst>
              <a:ext uri="{FF2B5EF4-FFF2-40B4-BE49-F238E27FC236}">
                <a16:creationId xmlns:a16="http://schemas.microsoft.com/office/drawing/2014/main" id="{00000000-0008-0000-0A00-00004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0" name="図 175" descr="aaa">
            <a:extLst>
              <a:ext uri="{FF2B5EF4-FFF2-40B4-BE49-F238E27FC236}">
                <a16:creationId xmlns:a16="http://schemas.microsoft.com/office/drawing/2014/main" id="{00000000-0008-0000-0A00-00004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78857" y="2619375"/>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1" name="図 176" descr="aaa">
            <a:extLst>
              <a:ext uri="{FF2B5EF4-FFF2-40B4-BE49-F238E27FC236}">
                <a16:creationId xmlns:a16="http://schemas.microsoft.com/office/drawing/2014/main" id="{00000000-0008-0000-0A00-00004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6516" y="2622376"/>
            <a:ext cx="215978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2" name="図 177" descr="aaa">
            <a:extLst>
              <a:ext uri="{FF2B5EF4-FFF2-40B4-BE49-F238E27FC236}">
                <a16:creationId xmlns:a16="http://schemas.microsoft.com/office/drawing/2014/main" id="{00000000-0008-0000-0A00-00004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81600" y="2619375"/>
            <a:ext cx="20669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5</xdr:col>
      <xdr:colOff>28575</xdr:colOff>
      <xdr:row>15</xdr:row>
      <xdr:rowOff>144359</xdr:rowOff>
    </xdr:from>
    <xdr:to>
      <xdr:col>5</xdr:col>
      <xdr:colOff>244575</xdr:colOff>
      <xdr:row>16</xdr:row>
      <xdr:rowOff>73551</xdr:rowOff>
    </xdr:to>
    <xdr:sp macro="" textlink="">
      <xdr:nvSpPr>
        <xdr:cNvPr id="74" name="円/楕円 75">
          <a:extLst>
            <a:ext uri="{FF2B5EF4-FFF2-40B4-BE49-F238E27FC236}">
              <a16:creationId xmlns:a16="http://schemas.microsoft.com/office/drawing/2014/main" id="{00000000-0008-0000-0A00-00004A000000}"/>
            </a:ext>
          </a:extLst>
        </xdr:cNvPr>
        <xdr:cNvSpPr/>
      </xdr:nvSpPr>
      <xdr:spPr>
        <a:xfrm>
          <a:off x="7162800" y="4897334"/>
          <a:ext cx="216000" cy="214942"/>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p>
      </xdr:txBody>
    </xdr:sp>
    <xdr:clientData/>
  </xdr:twoCellAnchor>
  <xdr:twoCellAnchor>
    <xdr:from>
      <xdr:col>1</xdr:col>
      <xdr:colOff>154575</xdr:colOff>
      <xdr:row>21</xdr:row>
      <xdr:rowOff>90075</xdr:rowOff>
    </xdr:from>
    <xdr:to>
      <xdr:col>1</xdr:col>
      <xdr:colOff>154575</xdr:colOff>
      <xdr:row>22</xdr:row>
      <xdr:rowOff>45101</xdr:rowOff>
    </xdr:to>
    <xdr:cxnSp macro="">
      <xdr:nvCxnSpPr>
        <xdr:cNvPr id="75" name="直線矢印コネクタ 74">
          <a:extLst>
            <a:ext uri="{FF2B5EF4-FFF2-40B4-BE49-F238E27FC236}">
              <a16:creationId xmlns:a16="http://schemas.microsoft.com/office/drawing/2014/main" id="{00000000-0008-0000-0A00-00004B000000}"/>
            </a:ext>
          </a:extLst>
        </xdr:cNvPr>
        <xdr:cNvCxnSpPr>
          <a:stCxn id="76" idx="2"/>
          <a:endCxn id="77" idx="0"/>
        </xdr:cNvCxnSpPr>
      </xdr:nvCxnSpPr>
      <xdr:spPr>
        <a:xfrm>
          <a:off x="154575" y="678043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20</xdr:row>
      <xdr:rowOff>38100</xdr:rowOff>
    </xdr:from>
    <xdr:to>
      <xdr:col>1</xdr:col>
      <xdr:colOff>280575</xdr:colOff>
      <xdr:row>21</xdr:row>
      <xdr:rowOff>90075</xdr:rowOff>
    </xdr:to>
    <xdr:sp macro="" textlink="">
      <xdr:nvSpPr>
        <xdr:cNvPr id="76" name="角丸四角形 75">
          <a:extLst>
            <a:ext uri="{FF2B5EF4-FFF2-40B4-BE49-F238E27FC236}">
              <a16:creationId xmlns:a16="http://schemas.microsoft.com/office/drawing/2014/main" id="{00000000-0008-0000-0A00-00004C000000}"/>
            </a:ext>
          </a:extLst>
        </xdr:cNvPr>
        <xdr:cNvSpPr/>
      </xdr:nvSpPr>
      <xdr:spPr>
        <a:xfrm>
          <a:off x="28575" y="6530340"/>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22</xdr:row>
      <xdr:rowOff>45101</xdr:rowOff>
    </xdr:from>
    <xdr:to>
      <xdr:col>1</xdr:col>
      <xdr:colOff>280575</xdr:colOff>
      <xdr:row>22</xdr:row>
      <xdr:rowOff>297101</xdr:rowOff>
    </xdr:to>
    <xdr:sp macro="" textlink="">
      <xdr:nvSpPr>
        <xdr:cNvPr id="77" name="角丸四角形 76">
          <a:extLst>
            <a:ext uri="{FF2B5EF4-FFF2-40B4-BE49-F238E27FC236}">
              <a16:creationId xmlns:a16="http://schemas.microsoft.com/office/drawing/2014/main" id="{00000000-0008-0000-0A00-00004D000000}"/>
            </a:ext>
          </a:extLst>
        </xdr:cNvPr>
        <xdr:cNvSpPr/>
      </xdr:nvSpPr>
      <xdr:spPr>
        <a:xfrm>
          <a:off x="28575" y="723076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25</xdr:row>
      <xdr:rowOff>90075</xdr:rowOff>
    </xdr:from>
    <xdr:to>
      <xdr:col>1</xdr:col>
      <xdr:colOff>154575</xdr:colOff>
      <xdr:row>26</xdr:row>
      <xdr:rowOff>35576</xdr:rowOff>
    </xdr:to>
    <xdr:cxnSp macro="">
      <xdr:nvCxnSpPr>
        <xdr:cNvPr id="78" name="直線矢印コネクタ 77">
          <a:extLst>
            <a:ext uri="{FF2B5EF4-FFF2-40B4-BE49-F238E27FC236}">
              <a16:creationId xmlns:a16="http://schemas.microsoft.com/office/drawing/2014/main" id="{00000000-0008-0000-0A00-00004E000000}"/>
            </a:ext>
          </a:extLst>
        </xdr:cNvPr>
        <xdr:cNvCxnSpPr>
          <a:stCxn id="79" idx="2"/>
          <a:endCxn id="80" idx="0"/>
        </xdr:cNvCxnSpPr>
      </xdr:nvCxnSpPr>
      <xdr:spPr>
        <a:xfrm>
          <a:off x="154575" y="8251095"/>
          <a:ext cx="0" cy="440801"/>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24</xdr:row>
      <xdr:rowOff>38100</xdr:rowOff>
    </xdr:from>
    <xdr:to>
      <xdr:col>1</xdr:col>
      <xdr:colOff>280575</xdr:colOff>
      <xdr:row>25</xdr:row>
      <xdr:rowOff>90075</xdr:rowOff>
    </xdr:to>
    <xdr:sp macro="" textlink="">
      <xdr:nvSpPr>
        <xdr:cNvPr id="79" name="角丸四角形 78">
          <a:extLst>
            <a:ext uri="{FF2B5EF4-FFF2-40B4-BE49-F238E27FC236}">
              <a16:creationId xmlns:a16="http://schemas.microsoft.com/office/drawing/2014/main" id="{00000000-0008-0000-0A00-00004F000000}"/>
            </a:ext>
          </a:extLst>
        </xdr:cNvPr>
        <xdr:cNvSpPr/>
      </xdr:nvSpPr>
      <xdr:spPr>
        <a:xfrm>
          <a:off x="28575" y="8001000"/>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26</xdr:row>
      <xdr:rowOff>35576</xdr:rowOff>
    </xdr:from>
    <xdr:to>
      <xdr:col>1</xdr:col>
      <xdr:colOff>280575</xdr:colOff>
      <xdr:row>26</xdr:row>
      <xdr:rowOff>287576</xdr:rowOff>
    </xdr:to>
    <xdr:sp macro="" textlink="">
      <xdr:nvSpPr>
        <xdr:cNvPr id="80" name="角丸四角形 79">
          <a:extLst>
            <a:ext uri="{FF2B5EF4-FFF2-40B4-BE49-F238E27FC236}">
              <a16:creationId xmlns:a16="http://schemas.microsoft.com/office/drawing/2014/main" id="{00000000-0008-0000-0A00-000050000000}"/>
            </a:ext>
          </a:extLst>
        </xdr:cNvPr>
        <xdr:cNvSpPr/>
      </xdr:nvSpPr>
      <xdr:spPr>
        <a:xfrm>
          <a:off x="28575" y="8691896"/>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31</xdr:row>
      <xdr:rowOff>90075</xdr:rowOff>
    </xdr:from>
    <xdr:to>
      <xdr:col>1</xdr:col>
      <xdr:colOff>154575</xdr:colOff>
      <xdr:row>32</xdr:row>
      <xdr:rowOff>45101</xdr:rowOff>
    </xdr:to>
    <xdr:cxnSp macro="">
      <xdr:nvCxnSpPr>
        <xdr:cNvPr id="81" name="直線矢印コネクタ 80">
          <a:extLst>
            <a:ext uri="{FF2B5EF4-FFF2-40B4-BE49-F238E27FC236}">
              <a16:creationId xmlns:a16="http://schemas.microsoft.com/office/drawing/2014/main" id="{00000000-0008-0000-0A00-000051000000}"/>
            </a:ext>
          </a:extLst>
        </xdr:cNvPr>
        <xdr:cNvCxnSpPr>
          <a:stCxn id="82" idx="2"/>
          <a:endCxn id="83" idx="0"/>
        </xdr:cNvCxnSpPr>
      </xdr:nvCxnSpPr>
      <xdr:spPr>
        <a:xfrm>
          <a:off x="154575" y="1011799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30</xdr:row>
      <xdr:rowOff>38100</xdr:rowOff>
    </xdr:from>
    <xdr:to>
      <xdr:col>1</xdr:col>
      <xdr:colOff>280575</xdr:colOff>
      <xdr:row>31</xdr:row>
      <xdr:rowOff>90075</xdr:rowOff>
    </xdr:to>
    <xdr:sp macro="" textlink="">
      <xdr:nvSpPr>
        <xdr:cNvPr id="82" name="角丸四角形 81">
          <a:extLst>
            <a:ext uri="{FF2B5EF4-FFF2-40B4-BE49-F238E27FC236}">
              <a16:creationId xmlns:a16="http://schemas.microsoft.com/office/drawing/2014/main" id="{00000000-0008-0000-0A00-000052000000}"/>
            </a:ext>
          </a:extLst>
        </xdr:cNvPr>
        <xdr:cNvSpPr/>
      </xdr:nvSpPr>
      <xdr:spPr>
        <a:xfrm>
          <a:off x="28575" y="9867900"/>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32</xdr:row>
      <xdr:rowOff>45101</xdr:rowOff>
    </xdr:from>
    <xdr:to>
      <xdr:col>1</xdr:col>
      <xdr:colOff>280575</xdr:colOff>
      <xdr:row>32</xdr:row>
      <xdr:rowOff>297101</xdr:rowOff>
    </xdr:to>
    <xdr:sp macro="" textlink="">
      <xdr:nvSpPr>
        <xdr:cNvPr id="83" name="角丸四角形 82">
          <a:extLst>
            <a:ext uri="{FF2B5EF4-FFF2-40B4-BE49-F238E27FC236}">
              <a16:creationId xmlns:a16="http://schemas.microsoft.com/office/drawing/2014/main" id="{00000000-0008-0000-0A00-000053000000}"/>
            </a:ext>
          </a:extLst>
        </xdr:cNvPr>
        <xdr:cNvSpPr/>
      </xdr:nvSpPr>
      <xdr:spPr>
        <a:xfrm>
          <a:off x="28575" y="1056832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35</xdr:row>
      <xdr:rowOff>90075</xdr:rowOff>
    </xdr:from>
    <xdr:to>
      <xdr:col>1</xdr:col>
      <xdr:colOff>154575</xdr:colOff>
      <xdr:row>36</xdr:row>
      <xdr:rowOff>45101</xdr:rowOff>
    </xdr:to>
    <xdr:cxnSp macro="">
      <xdr:nvCxnSpPr>
        <xdr:cNvPr id="84" name="直線矢印コネクタ 83">
          <a:extLst>
            <a:ext uri="{FF2B5EF4-FFF2-40B4-BE49-F238E27FC236}">
              <a16:creationId xmlns:a16="http://schemas.microsoft.com/office/drawing/2014/main" id="{00000000-0008-0000-0A00-000054000000}"/>
            </a:ext>
          </a:extLst>
        </xdr:cNvPr>
        <xdr:cNvCxnSpPr>
          <a:stCxn id="85" idx="2"/>
          <a:endCxn id="86" idx="0"/>
        </xdr:cNvCxnSpPr>
      </xdr:nvCxnSpPr>
      <xdr:spPr>
        <a:xfrm>
          <a:off x="154575" y="1158865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34</xdr:row>
      <xdr:rowOff>38100</xdr:rowOff>
    </xdr:from>
    <xdr:to>
      <xdr:col>1</xdr:col>
      <xdr:colOff>280575</xdr:colOff>
      <xdr:row>35</xdr:row>
      <xdr:rowOff>90075</xdr:rowOff>
    </xdr:to>
    <xdr:sp macro="" textlink="">
      <xdr:nvSpPr>
        <xdr:cNvPr id="85" name="角丸四角形 84">
          <a:extLst>
            <a:ext uri="{FF2B5EF4-FFF2-40B4-BE49-F238E27FC236}">
              <a16:creationId xmlns:a16="http://schemas.microsoft.com/office/drawing/2014/main" id="{00000000-0008-0000-0A00-000055000000}"/>
            </a:ext>
          </a:extLst>
        </xdr:cNvPr>
        <xdr:cNvSpPr/>
      </xdr:nvSpPr>
      <xdr:spPr>
        <a:xfrm>
          <a:off x="28575" y="11338560"/>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36</xdr:row>
      <xdr:rowOff>45101</xdr:rowOff>
    </xdr:from>
    <xdr:to>
      <xdr:col>1</xdr:col>
      <xdr:colOff>280575</xdr:colOff>
      <xdr:row>36</xdr:row>
      <xdr:rowOff>297101</xdr:rowOff>
    </xdr:to>
    <xdr:sp macro="" textlink="">
      <xdr:nvSpPr>
        <xdr:cNvPr id="86" name="角丸四角形 85">
          <a:extLst>
            <a:ext uri="{FF2B5EF4-FFF2-40B4-BE49-F238E27FC236}">
              <a16:creationId xmlns:a16="http://schemas.microsoft.com/office/drawing/2014/main" id="{00000000-0008-0000-0A00-000056000000}"/>
            </a:ext>
          </a:extLst>
        </xdr:cNvPr>
        <xdr:cNvSpPr/>
      </xdr:nvSpPr>
      <xdr:spPr>
        <a:xfrm>
          <a:off x="28575" y="1203898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154575</xdr:colOff>
      <xdr:row>39</xdr:row>
      <xdr:rowOff>90075</xdr:rowOff>
    </xdr:from>
    <xdr:to>
      <xdr:col>1</xdr:col>
      <xdr:colOff>154575</xdr:colOff>
      <xdr:row>40</xdr:row>
      <xdr:rowOff>45101</xdr:rowOff>
    </xdr:to>
    <xdr:cxnSp macro="">
      <xdr:nvCxnSpPr>
        <xdr:cNvPr id="87" name="直線矢印コネクタ 86">
          <a:extLst>
            <a:ext uri="{FF2B5EF4-FFF2-40B4-BE49-F238E27FC236}">
              <a16:creationId xmlns:a16="http://schemas.microsoft.com/office/drawing/2014/main" id="{00000000-0008-0000-0A00-000057000000}"/>
            </a:ext>
          </a:extLst>
        </xdr:cNvPr>
        <xdr:cNvCxnSpPr>
          <a:stCxn id="88" idx="2"/>
          <a:endCxn id="89" idx="0"/>
        </xdr:cNvCxnSpPr>
      </xdr:nvCxnSpPr>
      <xdr:spPr>
        <a:xfrm>
          <a:off x="154575" y="13059315"/>
          <a:ext cx="0" cy="450326"/>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38</xdr:row>
      <xdr:rowOff>38100</xdr:rowOff>
    </xdr:from>
    <xdr:to>
      <xdr:col>1</xdr:col>
      <xdr:colOff>280575</xdr:colOff>
      <xdr:row>39</xdr:row>
      <xdr:rowOff>90075</xdr:rowOff>
    </xdr:to>
    <xdr:sp macro="" textlink="">
      <xdr:nvSpPr>
        <xdr:cNvPr id="88" name="角丸四角形 87">
          <a:extLst>
            <a:ext uri="{FF2B5EF4-FFF2-40B4-BE49-F238E27FC236}">
              <a16:creationId xmlns:a16="http://schemas.microsoft.com/office/drawing/2014/main" id="{00000000-0008-0000-0A00-000058000000}"/>
            </a:ext>
          </a:extLst>
        </xdr:cNvPr>
        <xdr:cNvSpPr/>
      </xdr:nvSpPr>
      <xdr:spPr>
        <a:xfrm>
          <a:off x="28575" y="12809220"/>
          <a:ext cx="252000" cy="250095"/>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28575</xdr:colOff>
      <xdr:row>40</xdr:row>
      <xdr:rowOff>45101</xdr:rowOff>
    </xdr:from>
    <xdr:to>
      <xdr:col>1</xdr:col>
      <xdr:colOff>280575</xdr:colOff>
      <xdr:row>40</xdr:row>
      <xdr:rowOff>297101</xdr:rowOff>
    </xdr:to>
    <xdr:sp macro="" textlink="">
      <xdr:nvSpPr>
        <xdr:cNvPr id="89" name="角丸四角形 88">
          <a:extLst>
            <a:ext uri="{FF2B5EF4-FFF2-40B4-BE49-F238E27FC236}">
              <a16:creationId xmlns:a16="http://schemas.microsoft.com/office/drawing/2014/main" id="{00000000-0008-0000-0A00-000059000000}"/>
            </a:ext>
          </a:extLst>
        </xdr:cNvPr>
        <xdr:cNvSpPr/>
      </xdr:nvSpPr>
      <xdr:spPr>
        <a:xfrm>
          <a:off x="28575" y="13509641"/>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2</xdr:col>
      <xdr:colOff>1663831</xdr:colOff>
      <xdr:row>18</xdr:row>
      <xdr:rowOff>190504</xdr:rowOff>
    </xdr:from>
    <xdr:to>
      <xdr:col>5</xdr:col>
      <xdr:colOff>86716</xdr:colOff>
      <xdr:row>18</xdr:row>
      <xdr:rowOff>485375</xdr:rowOff>
    </xdr:to>
    <xdr:cxnSp macro="">
      <xdr:nvCxnSpPr>
        <xdr:cNvPr id="90" name="直線矢印コネクタ 217">
          <a:extLst>
            <a:ext uri="{FF2B5EF4-FFF2-40B4-BE49-F238E27FC236}">
              <a16:creationId xmlns:a16="http://schemas.microsoft.com/office/drawing/2014/main" id="{00000000-0008-0000-0A00-00005A000000}"/>
            </a:ext>
          </a:extLst>
        </xdr:cNvPr>
        <xdr:cNvCxnSpPr>
          <a:stCxn id="91" idx="1"/>
          <a:endCxn id="105" idx="2"/>
        </xdr:cNvCxnSpPr>
      </xdr:nvCxnSpPr>
      <xdr:spPr>
        <a:xfrm rot="10800000">
          <a:off x="1979517" y="5938161"/>
          <a:ext cx="5172028" cy="294871"/>
        </a:xfrm>
        <a:prstGeom prst="bentConnector2">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86716</xdr:colOff>
      <xdr:row>18</xdr:row>
      <xdr:rowOff>351010</xdr:rowOff>
    </xdr:from>
    <xdr:ext cx="2268000" cy="268728"/>
    <xdr:sp macro="" textlink="">
      <xdr:nvSpPr>
        <xdr:cNvPr id="91" name="正方形/長方形 90">
          <a:extLst>
            <a:ext uri="{FF2B5EF4-FFF2-40B4-BE49-F238E27FC236}">
              <a16:creationId xmlns:a16="http://schemas.microsoft.com/office/drawing/2014/main" id="{00000000-0008-0000-0A00-00005B000000}"/>
            </a:ext>
          </a:extLst>
        </xdr:cNvPr>
        <xdr:cNvSpPr/>
      </xdr:nvSpPr>
      <xdr:spPr>
        <a:xfrm>
          <a:off x="7151545" y="6098667"/>
          <a:ext cx="2268000" cy="26872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評価者（誰による評価か）を記入。</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18</xdr:row>
      <xdr:rowOff>230084</xdr:rowOff>
    </xdr:from>
    <xdr:to>
      <xdr:col>5</xdr:col>
      <xdr:colOff>244575</xdr:colOff>
      <xdr:row>18</xdr:row>
      <xdr:rowOff>446084</xdr:rowOff>
    </xdr:to>
    <xdr:sp macro="" textlink="">
      <xdr:nvSpPr>
        <xdr:cNvPr id="92" name="円/楕円 94">
          <a:extLst>
            <a:ext uri="{FF2B5EF4-FFF2-40B4-BE49-F238E27FC236}">
              <a16:creationId xmlns:a16="http://schemas.microsoft.com/office/drawing/2014/main" id="{00000000-0008-0000-0A00-00005C000000}"/>
            </a:ext>
          </a:extLst>
        </xdr:cNvPr>
        <xdr:cNvSpPr/>
      </xdr:nvSpPr>
      <xdr:spPr>
        <a:xfrm>
          <a:off x="7084695" y="594508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p>
      </xdr:txBody>
    </xdr:sp>
    <xdr:clientData/>
  </xdr:twoCellAnchor>
  <xdr:oneCellAnchor>
    <xdr:from>
      <xdr:col>5</xdr:col>
      <xdr:colOff>119373</xdr:colOff>
      <xdr:row>8</xdr:row>
      <xdr:rowOff>9525</xdr:rowOff>
    </xdr:from>
    <xdr:ext cx="2268000" cy="592470"/>
    <xdr:sp macro="" textlink="">
      <xdr:nvSpPr>
        <xdr:cNvPr id="93" name="正方形/長方形 92">
          <a:extLst>
            <a:ext uri="{FF2B5EF4-FFF2-40B4-BE49-F238E27FC236}">
              <a16:creationId xmlns:a16="http://schemas.microsoft.com/office/drawing/2014/main" id="{00000000-0008-0000-0A00-00005D000000}"/>
            </a:ext>
          </a:extLst>
        </xdr:cNvPr>
        <xdr:cNvSpPr/>
      </xdr:nvSpPr>
      <xdr:spPr>
        <a:xfrm>
          <a:off x="7175493" y="2089785"/>
          <a:ext cx="2268000" cy="59247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複数ページにわたる場合は、先頭行にタイトル行（事項、年月日、概要</a:t>
          </a:r>
          <a:r>
            <a:rPr kumimoji="1" lang="en-US" altLang="ja-JP" sz="1000">
              <a:solidFill>
                <a:schemeClr val="tx1"/>
              </a:solidFill>
              <a:latin typeface="Meiryo UI" pitchFamily="50" charset="-128"/>
              <a:ea typeface="Meiryo UI" pitchFamily="50" charset="-128"/>
              <a:cs typeface="Meiryo UI" pitchFamily="50" charset="-128"/>
            </a:rPr>
            <a:t>)</a:t>
          </a:r>
          <a:r>
            <a:rPr kumimoji="1" lang="ja-JP" altLang="en-US" sz="1000">
              <a:solidFill>
                <a:schemeClr val="tx1"/>
              </a:solidFill>
              <a:latin typeface="Meiryo UI" pitchFamily="50" charset="-128"/>
              <a:ea typeface="Meiryo UI" pitchFamily="50" charset="-128"/>
              <a:cs typeface="Meiryo UI" pitchFamily="50" charset="-128"/>
            </a:rPr>
            <a:t>を付すこと。</a:t>
          </a:r>
          <a:endParaRPr kumimoji="1" lang="en-US" altLang="ja-JP" sz="10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5</xdr:col>
      <xdr:colOff>28575</xdr:colOff>
      <xdr:row>7</xdr:row>
      <xdr:rowOff>170424</xdr:rowOff>
    </xdr:from>
    <xdr:to>
      <xdr:col>5</xdr:col>
      <xdr:colOff>244575</xdr:colOff>
      <xdr:row>8</xdr:row>
      <xdr:rowOff>186399</xdr:rowOff>
    </xdr:to>
    <xdr:sp macro="" textlink="">
      <xdr:nvSpPr>
        <xdr:cNvPr id="94" name="円/楕円 96">
          <a:extLst>
            <a:ext uri="{FF2B5EF4-FFF2-40B4-BE49-F238E27FC236}">
              <a16:creationId xmlns:a16="http://schemas.microsoft.com/office/drawing/2014/main" id="{00000000-0008-0000-0A00-00005E000000}"/>
            </a:ext>
          </a:extLst>
        </xdr:cNvPr>
        <xdr:cNvSpPr/>
      </xdr:nvSpPr>
      <xdr:spPr>
        <a:xfrm>
          <a:off x="7162800" y="205637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p>
      </xdr:txBody>
    </xdr:sp>
    <xdr:clientData/>
  </xdr:twoCellAnchor>
  <xdr:twoCellAnchor>
    <xdr:from>
      <xdr:col>1</xdr:col>
      <xdr:colOff>276225</xdr:colOff>
      <xdr:row>6</xdr:row>
      <xdr:rowOff>171450</xdr:rowOff>
    </xdr:from>
    <xdr:to>
      <xdr:col>5</xdr:col>
      <xdr:colOff>27525</xdr:colOff>
      <xdr:row>8</xdr:row>
      <xdr:rowOff>23400</xdr:rowOff>
    </xdr:to>
    <xdr:sp macro="" textlink="">
      <xdr:nvSpPr>
        <xdr:cNvPr id="95" name="角丸四角形 94">
          <a:extLst>
            <a:ext uri="{FF2B5EF4-FFF2-40B4-BE49-F238E27FC236}">
              <a16:creationId xmlns:a16="http://schemas.microsoft.com/office/drawing/2014/main" id="{00000000-0008-0000-0A00-00005F000000}"/>
            </a:ext>
          </a:extLst>
        </xdr:cNvPr>
        <xdr:cNvSpPr/>
      </xdr:nvSpPr>
      <xdr:spPr>
        <a:xfrm>
          <a:off x="276225" y="1855470"/>
          <a:ext cx="6807420" cy="248190"/>
        </a:xfrm>
        <a:prstGeom prst="roundRect">
          <a:avLst/>
        </a:prstGeom>
        <a:no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1210314</xdr:colOff>
      <xdr:row>25</xdr:row>
      <xdr:rowOff>83196</xdr:rowOff>
    </xdr:from>
    <xdr:to>
      <xdr:col>5</xdr:col>
      <xdr:colOff>119373</xdr:colOff>
      <xdr:row>25</xdr:row>
      <xdr:rowOff>324190</xdr:rowOff>
    </xdr:to>
    <xdr:cxnSp macro="">
      <xdr:nvCxnSpPr>
        <xdr:cNvPr id="96" name="直線矢印コネクタ 100">
          <a:extLst>
            <a:ext uri="{FF2B5EF4-FFF2-40B4-BE49-F238E27FC236}">
              <a16:creationId xmlns:a16="http://schemas.microsoft.com/office/drawing/2014/main" id="{00000000-0008-0000-0A00-000060000000}"/>
            </a:ext>
          </a:extLst>
        </xdr:cNvPr>
        <xdr:cNvCxnSpPr>
          <a:stCxn id="102" idx="1"/>
        </xdr:cNvCxnSpPr>
      </xdr:nvCxnSpPr>
      <xdr:spPr>
        <a:xfrm rot="10800000">
          <a:off x="4258314" y="8297108"/>
          <a:ext cx="2988000" cy="240994"/>
        </a:xfrm>
        <a:prstGeom prst="bentConnector3">
          <a:avLst>
            <a:gd name="adj1" fmla="val 50000"/>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1210314</xdr:colOff>
      <xdr:row>25</xdr:row>
      <xdr:rowOff>324189</xdr:rowOff>
    </xdr:from>
    <xdr:to>
      <xdr:col>5</xdr:col>
      <xdr:colOff>119373</xdr:colOff>
      <xdr:row>26</xdr:row>
      <xdr:rowOff>95250</xdr:rowOff>
    </xdr:to>
    <xdr:cxnSp macro="">
      <xdr:nvCxnSpPr>
        <xdr:cNvPr id="97" name="直線矢印コネクタ 100">
          <a:extLst>
            <a:ext uri="{FF2B5EF4-FFF2-40B4-BE49-F238E27FC236}">
              <a16:creationId xmlns:a16="http://schemas.microsoft.com/office/drawing/2014/main" id="{00000000-0008-0000-0A00-000061000000}"/>
            </a:ext>
          </a:extLst>
        </xdr:cNvPr>
        <xdr:cNvCxnSpPr>
          <a:stCxn id="102" idx="1"/>
        </xdr:cNvCxnSpPr>
      </xdr:nvCxnSpPr>
      <xdr:spPr>
        <a:xfrm rot="10800000" flipV="1">
          <a:off x="4258314" y="8538101"/>
          <a:ext cx="2988000" cy="264120"/>
        </a:xfrm>
        <a:prstGeom prst="bentConnector3">
          <a:avLst>
            <a:gd name="adj1" fmla="val 50000"/>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2457453</xdr:colOff>
      <xdr:row>24</xdr:row>
      <xdr:rowOff>169335</xdr:rowOff>
    </xdr:from>
    <xdr:to>
      <xdr:col>2</xdr:col>
      <xdr:colOff>2709453</xdr:colOff>
      <xdr:row>25</xdr:row>
      <xdr:rowOff>220251</xdr:rowOff>
    </xdr:to>
    <xdr:sp macro="" textlink="">
      <xdr:nvSpPr>
        <xdr:cNvPr id="98" name="角丸四角形 97">
          <a:extLst>
            <a:ext uri="{FF2B5EF4-FFF2-40B4-BE49-F238E27FC236}">
              <a16:creationId xmlns:a16="http://schemas.microsoft.com/office/drawing/2014/main" id="{00000000-0008-0000-0A00-000062000000}"/>
            </a:ext>
          </a:extLst>
        </xdr:cNvPr>
        <xdr:cNvSpPr/>
      </xdr:nvSpPr>
      <xdr:spPr>
        <a:xfrm>
          <a:off x="2769873" y="8132235"/>
          <a:ext cx="252000" cy="249036"/>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2</xdr:col>
      <xdr:colOff>2457453</xdr:colOff>
      <xdr:row>25</xdr:row>
      <xdr:rowOff>480483</xdr:rowOff>
    </xdr:from>
    <xdr:to>
      <xdr:col>2</xdr:col>
      <xdr:colOff>2709453</xdr:colOff>
      <xdr:row>26</xdr:row>
      <xdr:rowOff>235067</xdr:rowOff>
    </xdr:to>
    <xdr:sp macro="" textlink="">
      <xdr:nvSpPr>
        <xdr:cNvPr id="99" name="角丸四角形 98">
          <a:extLst>
            <a:ext uri="{FF2B5EF4-FFF2-40B4-BE49-F238E27FC236}">
              <a16:creationId xmlns:a16="http://schemas.microsoft.com/office/drawing/2014/main" id="{00000000-0008-0000-0A00-000063000000}"/>
            </a:ext>
          </a:extLst>
        </xdr:cNvPr>
        <xdr:cNvSpPr/>
      </xdr:nvSpPr>
      <xdr:spPr>
        <a:xfrm>
          <a:off x="2769873" y="8641503"/>
          <a:ext cx="252000" cy="249884"/>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4</xdr:col>
      <xdr:colOff>2414512</xdr:colOff>
      <xdr:row>1</xdr:row>
      <xdr:rowOff>63630</xdr:rowOff>
    </xdr:from>
    <xdr:ext cx="2649000" cy="1038547"/>
    <xdr:sp macro="" textlink="">
      <xdr:nvSpPr>
        <xdr:cNvPr id="100" name="テキスト ボックス 99">
          <a:extLst>
            <a:ext uri="{FF2B5EF4-FFF2-40B4-BE49-F238E27FC236}">
              <a16:creationId xmlns:a16="http://schemas.microsoft.com/office/drawing/2014/main" id="{00000000-0008-0000-0A00-000064000000}"/>
            </a:ext>
          </a:extLst>
        </xdr:cNvPr>
        <xdr:cNvSpPr txBox="1"/>
      </xdr:nvSpPr>
      <xdr:spPr>
        <a:xfrm>
          <a:off x="6578298" y="63630"/>
          <a:ext cx="2649000" cy="1038547"/>
        </a:xfrm>
        <a:prstGeom prst="rect">
          <a:avLst/>
        </a:prstGeom>
        <a:solidFill>
          <a:sysClr val="window" lastClr="FFFFFF"/>
        </a:solidFill>
        <a:ln w="254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400"/>
            </a:lnSpc>
          </a:pPr>
          <a:r>
            <a:rPr kumimoji="1" lang="ja-JP" altLang="en-US" sz="1050" b="0">
              <a:latin typeface="Meiryo UI" pitchFamily="50" charset="-128"/>
              <a:ea typeface="Meiryo UI" pitchFamily="50" charset="-128"/>
              <a:cs typeface="Meiryo UI" pitchFamily="50" charset="-128"/>
            </a:rPr>
            <a:t>・ </a:t>
          </a:r>
          <a:r>
            <a:rPr kumimoji="1" lang="ja-JP" altLang="en-US" sz="1200" b="1">
              <a:solidFill>
                <a:srgbClr val="FF0000"/>
              </a:solidFill>
              <a:latin typeface="Meiryo UI" pitchFamily="50" charset="-128"/>
              <a:ea typeface="Meiryo UI" pitchFamily="50" charset="-128"/>
              <a:cs typeface="Meiryo UI" pitchFamily="50" charset="-128"/>
            </a:rPr>
            <a:t>履歴書（様式第</a:t>
          </a:r>
          <a:r>
            <a:rPr kumimoji="1" lang="en-US" altLang="ja-JP" sz="1200" b="1">
              <a:solidFill>
                <a:srgbClr val="FF0000"/>
              </a:solidFill>
              <a:latin typeface="Meiryo UI" pitchFamily="50" charset="-128"/>
              <a:ea typeface="Meiryo UI" pitchFamily="50" charset="-128"/>
              <a:cs typeface="Meiryo UI" pitchFamily="50" charset="-128"/>
            </a:rPr>
            <a:t>7</a:t>
          </a:r>
          <a:r>
            <a:rPr kumimoji="1" lang="ja-JP" altLang="en-US" sz="1200" b="1">
              <a:solidFill>
                <a:srgbClr val="FF0000"/>
              </a:solidFill>
              <a:latin typeface="Meiryo UI" pitchFamily="50" charset="-128"/>
              <a:ea typeface="Meiryo UI" pitchFamily="50" charset="-128"/>
              <a:cs typeface="Meiryo UI" pitchFamily="50" charset="-128"/>
            </a:rPr>
            <a:t>号その</a:t>
          </a:r>
          <a:r>
            <a:rPr kumimoji="1" lang="en-US" altLang="ja-JP" sz="1200" b="1">
              <a:solidFill>
                <a:srgbClr val="FF0000"/>
              </a:solidFill>
              <a:latin typeface="Meiryo UI" pitchFamily="50" charset="-128"/>
              <a:ea typeface="Meiryo UI" pitchFamily="50" charset="-128"/>
              <a:cs typeface="Meiryo UI" pitchFamily="50" charset="-128"/>
            </a:rPr>
            <a:t>1</a:t>
          </a:r>
          <a:r>
            <a:rPr kumimoji="1" lang="ja-JP" altLang="en-US" sz="1200" b="1">
              <a:solidFill>
                <a:srgbClr val="FF0000"/>
              </a:solidFill>
              <a:latin typeface="Meiryo UI" pitchFamily="50" charset="-128"/>
              <a:ea typeface="Meiryo UI" pitchFamily="50" charset="-128"/>
              <a:cs typeface="Meiryo UI" pitchFamily="50" charset="-128"/>
            </a:rPr>
            <a:t>）との整合性を取ること</a:t>
          </a:r>
          <a:r>
            <a:rPr kumimoji="1" lang="ja-JP" altLang="en-US" sz="1050" b="0">
              <a:solidFill>
                <a:srgbClr val="FF0000"/>
              </a:solidFill>
              <a:latin typeface="Meiryo UI" pitchFamily="50" charset="-128"/>
              <a:ea typeface="Meiryo UI" pitchFamily="50" charset="-128"/>
              <a:cs typeface="Meiryo UI" pitchFamily="50" charset="-128"/>
            </a:rPr>
            <a:t>。</a:t>
          </a:r>
          <a:endParaRPr kumimoji="1" lang="en-US" altLang="ja-JP" sz="1050" b="0">
            <a:solidFill>
              <a:srgbClr val="FF0000"/>
            </a:solidFill>
            <a:latin typeface="Meiryo UI" pitchFamily="50" charset="-128"/>
            <a:ea typeface="Meiryo UI" pitchFamily="50" charset="-128"/>
            <a:cs typeface="Meiryo UI" pitchFamily="50" charset="-128"/>
          </a:endParaRPr>
        </a:p>
        <a:p>
          <a:pPr>
            <a:lnSpc>
              <a:spcPts val="1400"/>
            </a:lnSpc>
          </a:pPr>
          <a:r>
            <a:rPr kumimoji="1" lang="ja-JP" altLang="en-US" sz="1200" b="0">
              <a:latin typeface="Meiryo UI" pitchFamily="50" charset="-128"/>
              <a:ea typeface="Meiryo UI" pitchFamily="50" charset="-128"/>
              <a:cs typeface="Meiryo UI" pitchFamily="50" charset="-128"/>
            </a:rPr>
            <a:t>・ </a:t>
          </a:r>
          <a:r>
            <a:rPr kumimoji="1" lang="ja-JP" altLang="en-US" sz="1200" b="1">
              <a:solidFill>
                <a:srgbClr val="FF0000"/>
              </a:solidFill>
              <a:latin typeface="Meiryo UI" pitchFamily="50" charset="-128"/>
              <a:ea typeface="Meiryo UI" pitchFamily="50" charset="-128"/>
              <a:cs typeface="Meiryo UI" pitchFamily="50" charset="-128"/>
            </a:rPr>
            <a:t>講義要目（教員担当授業科目）に関連する業績</a:t>
          </a:r>
          <a:r>
            <a:rPr kumimoji="1" lang="ja-JP" altLang="en-US" sz="1200" b="0">
              <a:latin typeface="Meiryo UI" pitchFamily="50" charset="-128"/>
              <a:ea typeface="Meiryo UI" pitchFamily="50" charset="-128"/>
              <a:cs typeface="Meiryo UI" pitchFamily="50" charset="-128"/>
            </a:rPr>
            <a:t>として掲載する業績については、</a:t>
          </a:r>
          <a:r>
            <a:rPr kumimoji="1" lang="ja-JP" altLang="en-US" sz="1200" b="1">
              <a:solidFill>
                <a:srgbClr val="FF0000"/>
              </a:solidFill>
              <a:latin typeface="Meiryo UI" pitchFamily="50" charset="-128"/>
              <a:ea typeface="Meiryo UI" pitchFamily="50" charset="-128"/>
              <a:cs typeface="Meiryo UI" pitchFamily="50" charset="-128"/>
            </a:rPr>
            <a:t>省略不可</a:t>
          </a:r>
          <a:r>
            <a:rPr kumimoji="1" lang="ja-JP" altLang="en-US" sz="1200" b="0">
              <a:latin typeface="Meiryo UI" pitchFamily="50" charset="-128"/>
              <a:ea typeface="Meiryo UI" pitchFamily="50" charset="-128"/>
              <a:cs typeface="Meiryo UI" pitchFamily="50" charset="-128"/>
            </a:rPr>
            <a:t>。</a:t>
          </a:r>
          <a:endParaRPr kumimoji="1" lang="en-US" altLang="ja-JP" sz="1200" b="0">
            <a:latin typeface="Meiryo UI" pitchFamily="50" charset="-128"/>
            <a:ea typeface="Meiryo UI" pitchFamily="50" charset="-128"/>
            <a:cs typeface="Meiryo UI" pitchFamily="50" charset="-128"/>
          </a:endParaRPr>
        </a:p>
      </xdr:txBody>
    </xdr:sp>
    <xdr:clientData/>
  </xdr:oneCellAnchor>
  <xdr:twoCellAnchor>
    <xdr:from>
      <xdr:col>4</xdr:col>
      <xdr:colOff>2314575</xdr:colOff>
      <xdr:row>1</xdr:row>
      <xdr:rowOff>37947</xdr:rowOff>
    </xdr:from>
    <xdr:to>
      <xdr:col>4</xdr:col>
      <xdr:colOff>2530575</xdr:colOff>
      <xdr:row>1</xdr:row>
      <xdr:rowOff>253947</xdr:rowOff>
    </xdr:to>
    <xdr:sp macro="" textlink="">
      <xdr:nvSpPr>
        <xdr:cNvPr id="101" name="円/楕円 103">
          <a:extLst>
            <a:ext uri="{FF2B5EF4-FFF2-40B4-BE49-F238E27FC236}">
              <a16:creationId xmlns:a16="http://schemas.microsoft.com/office/drawing/2014/main" id="{00000000-0008-0000-0A00-000065000000}"/>
            </a:ext>
          </a:extLst>
        </xdr:cNvPr>
        <xdr:cNvSpPr/>
      </xdr:nvSpPr>
      <xdr:spPr>
        <a:xfrm>
          <a:off x="6743700" y="3794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p>
      </xdr:txBody>
    </xdr:sp>
    <xdr:clientData/>
  </xdr:twoCellAnchor>
  <xdr:oneCellAnchor>
    <xdr:from>
      <xdr:col>5</xdr:col>
      <xdr:colOff>119373</xdr:colOff>
      <xdr:row>25</xdr:row>
      <xdr:rowOff>8719</xdr:rowOff>
    </xdr:from>
    <xdr:ext cx="2268000" cy="630942"/>
    <xdr:sp macro="" textlink="">
      <xdr:nvSpPr>
        <xdr:cNvPr id="102" name="テキスト ボックス 101">
          <a:extLst>
            <a:ext uri="{FF2B5EF4-FFF2-40B4-BE49-F238E27FC236}">
              <a16:creationId xmlns:a16="http://schemas.microsoft.com/office/drawing/2014/main" id="{00000000-0008-0000-0A00-000066000000}"/>
            </a:ext>
          </a:extLst>
        </xdr:cNvPr>
        <xdr:cNvSpPr txBox="1"/>
      </xdr:nvSpPr>
      <xdr:spPr>
        <a:xfrm>
          <a:off x="7175493" y="8169739"/>
          <a:ext cx="2268000" cy="630942"/>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西暦で記入されている。</a:t>
          </a:r>
          <a:endParaRPr kumimoji="1" lang="en-US" altLang="ja-JP" sz="1000" baseline="0">
            <a:latin typeface="Meiryo UI" pitchFamily="50" charset="-128"/>
            <a:ea typeface="Meiryo UI" pitchFamily="50" charset="-128"/>
            <a:cs typeface="Meiryo UI" pitchFamily="50" charset="-128"/>
          </a:endParaRPr>
        </a:p>
        <a:p>
          <a:pPr>
            <a:lnSpc>
              <a:spcPts val="1400"/>
            </a:lnSpc>
          </a:pPr>
          <a:r>
            <a:rPr kumimoji="1" lang="ja-JP" altLang="en-US" sz="1000" baseline="0">
              <a:latin typeface="Meiryo UI" pitchFamily="50" charset="-128"/>
              <a:ea typeface="Meiryo UI" pitchFamily="50" charset="-128"/>
              <a:cs typeface="Meiryo UI" pitchFamily="50" charset="-128"/>
            </a:rPr>
            <a:t>・ 業績が古い順になっている。</a:t>
          </a:r>
          <a:endParaRPr kumimoji="1" lang="ja-JP" altLang="en-US" sz="1000">
            <a:latin typeface="Meiryo UI" pitchFamily="50" charset="-128"/>
            <a:ea typeface="Meiryo UI" pitchFamily="50" charset="-128"/>
            <a:cs typeface="Meiryo UI" pitchFamily="50" charset="-128"/>
          </a:endParaRPr>
        </a:p>
      </xdr:txBody>
    </xdr:sp>
    <xdr:clientData/>
  </xdr:oneCellAnchor>
  <xdr:twoCellAnchor>
    <xdr:from>
      <xdr:col>5</xdr:col>
      <xdr:colOff>28575</xdr:colOff>
      <xdr:row>24</xdr:row>
      <xdr:rowOff>117899</xdr:rowOff>
    </xdr:from>
    <xdr:to>
      <xdr:col>5</xdr:col>
      <xdr:colOff>244575</xdr:colOff>
      <xdr:row>25</xdr:row>
      <xdr:rowOff>133874</xdr:rowOff>
    </xdr:to>
    <xdr:sp macro="" textlink="">
      <xdr:nvSpPr>
        <xdr:cNvPr id="103" name="円/楕円 105">
          <a:extLst>
            <a:ext uri="{FF2B5EF4-FFF2-40B4-BE49-F238E27FC236}">
              <a16:creationId xmlns:a16="http://schemas.microsoft.com/office/drawing/2014/main" id="{00000000-0008-0000-0A00-000067000000}"/>
            </a:ext>
          </a:extLst>
        </xdr:cNvPr>
        <xdr:cNvSpPr/>
      </xdr:nvSpPr>
      <xdr:spPr>
        <a:xfrm>
          <a:off x="7162800" y="8109374"/>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8</a:t>
          </a:r>
        </a:p>
      </xdr:txBody>
    </xdr:sp>
    <xdr:clientData/>
  </xdr:twoCellAnchor>
  <xdr:twoCellAnchor>
    <xdr:from>
      <xdr:col>4</xdr:col>
      <xdr:colOff>31749</xdr:colOff>
      <xdr:row>10</xdr:row>
      <xdr:rowOff>21166</xdr:rowOff>
    </xdr:from>
    <xdr:to>
      <xdr:col>4</xdr:col>
      <xdr:colOff>2656416</xdr:colOff>
      <xdr:row>10</xdr:row>
      <xdr:rowOff>486832</xdr:rowOff>
    </xdr:to>
    <xdr:sp macro="" textlink="">
      <xdr:nvSpPr>
        <xdr:cNvPr id="104" name="角丸四角形 103">
          <a:extLst>
            <a:ext uri="{FF2B5EF4-FFF2-40B4-BE49-F238E27FC236}">
              <a16:creationId xmlns:a16="http://schemas.microsoft.com/office/drawing/2014/main" id="{00000000-0008-0000-0A00-000068000000}"/>
            </a:ext>
          </a:extLst>
        </xdr:cNvPr>
        <xdr:cNvSpPr/>
      </xdr:nvSpPr>
      <xdr:spPr>
        <a:xfrm>
          <a:off x="4306569" y="2794846"/>
          <a:ext cx="2624667" cy="465666"/>
        </a:xfrm>
        <a:prstGeom prst="roundRect">
          <a:avLst/>
        </a:prstGeom>
        <a:no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1375831</xdr:colOff>
      <xdr:row>17</xdr:row>
      <xdr:rowOff>465670</xdr:rowOff>
    </xdr:from>
    <xdr:to>
      <xdr:col>2</xdr:col>
      <xdr:colOff>1951831</xdr:colOff>
      <xdr:row>18</xdr:row>
      <xdr:rowOff>190503</xdr:rowOff>
    </xdr:to>
    <xdr:sp macro="" textlink="">
      <xdr:nvSpPr>
        <xdr:cNvPr id="105" name="角丸四角形 104">
          <a:extLst>
            <a:ext uri="{FF2B5EF4-FFF2-40B4-BE49-F238E27FC236}">
              <a16:creationId xmlns:a16="http://schemas.microsoft.com/office/drawing/2014/main" id="{00000000-0008-0000-0A00-000069000000}"/>
            </a:ext>
          </a:extLst>
        </xdr:cNvPr>
        <xdr:cNvSpPr/>
      </xdr:nvSpPr>
      <xdr:spPr>
        <a:xfrm>
          <a:off x="1688251" y="5685370"/>
          <a:ext cx="576000" cy="220133"/>
        </a:xfrm>
        <a:prstGeom prst="roundRect">
          <a:avLst/>
        </a:prstGeom>
        <a:noFill/>
        <a:ln w="12700">
          <a:no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2547258</xdr:colOff>
      <xdr:row>39</xdr:row>
      <xdr:rowOff>478971</xdr:rowOff>
    </xdr:from>
    <xdr:ext cx="2268000" cy="1195007"/>
    <xdr:sp macro="" textlink="">
      <xdr:nvSpPr>
        <xdr:cNvPr id="109" name="正方形/長方形 108">
          <a:extLst>
            <a:ext uri="{FF2B5EF4-FFF2-40B4-BE49-F238E27FC236}">
              <a16:creationId xmlns:a16="http://schemas.microsoft.com/office/drawing/2014/main" id="{00000000-0008-0000-0A00-00006D000000}"/>
            </a:ext>
          </a:extLst>
        </xdr:cNvPr>
        <xdr:cNvSpPr/>
      </xdr:nvSpPr>
      <xdr:spPr>
        <a:xfrm>
          <a:off x="2862944" y="13520057"/>
          <a:ext cx="2268000" cy="1195007"/>
        </a:xfrm>
        <a:prstGeom prst="rect">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algn="l">
            <a:lnSpc>
              <a:spcPts val="1400"/>
            </a:lnSpc>
          </a:pPr>
          <a:r>
            <a:rPr kumimoji="1" lang="ja-JP" altLang="en-US" sz="1100" baseline="0">
              <a:solidFill>
                <a:schemeClr val="tx1"/>
              </a:solidFill>
              <a:latin typeface="Meiryo UI" pitchFamily="50" charset="-128"/>
              <a:ea typeface="Meiryo UI" pitchFamily="50" charset="-128"/>
              <a:cs typeface="Meiryo UI" pitchFamily="50" charset="-128"/>
            </a:rPr>
            <a:t>各分類項目について記載する事項がない場合は「</a:t>
          </a:r>
          <a:r>
            <a:rPr kumimoji="1" lang="ja-JP" altLang="en-US" sz="1100" b="1" baseline="0">
              <a:solidFill>
                <a:srgbClr val="FF0000"/>
              </a:solidFill>
              <a:latin typeface="Meiryo UI" pitchFamily="50" charset="-128"/>
              <a:ea typeface="Meiryo UI" pitchFamily="50" charset="-128"/>
              <a:cs typeface="Meiryo UI" pitchFamily="50" charset="-128"/>
            </a:rPr>
            <a:t>該当なし</a:t>
          </a:r>
          <a:r>
            <a:rPr kumimoji="1" lang="ja-JP" altLang="en-US" sz="1100" baseline="0">
              <a:solidFill>
                <a:schemeClr val="tx1"/>
              </a:solidFill>
              <a:latin typeface="Meiryo UI" pitchFamily="50" charset="-128"/>
              <a:ea typeface="Meiryo UI" pitchFamily="50" charset="-128"/>
              <a:cs typeface="Meiryo UI" pitchFamily="50" charset="-128"/>
            </a:rPr>
            <a:t>」と記入し、</a:t>
          </a:r>
          <a:r>
            <a:rPr kumimoji="1" lang="ja-JP" altLang="en-US" sz="1100" b="1" baseline="0">
              <a:solidFill>
                <a:srgbClr val="FF0000"/>
              </a:solidFill>
              <a:latin typeface="Meiryo UI" pitchFamily="50" charset="-128"/>
              <a:ea typeface="Meiryo UI" pitchFamily="50" charset="-128"/>
              <a:cs typeface="Meiryo UI" pitchFamily="50" charset="-128"/>
            </a:rPr>
            <a:t>分類項目の削除は行わないこと</a:t>
          </a:r>
          <a:r>
            <a:rPr kumimoji="1" lang="ja-JP" altLang="en-US" sz="1100" baseline="0">
              <a:solidFill>
                <a:schemeClr val="tx1"/>
              </a:solidFill>
              <a:latin typeface="Meiryo UI" pitchFamily="50" charset="-128"/>
              <a:ea typeface="Meiryo UI" pitchFamily="50" charset="-128"/>
              <a:cs typeface="Meiryo UI" pitchFamily="50" charset="-128"/>
            </a:rPr>
            <a:t>。</a:t>
          </a:r>
          <a:endParaRPr kumimoji="1" lang="en-US" altLang="ja-JP" sz="1050" baseline="0">
            <a:solidFill>
              <a:schemeClr val="tx1"/>
            </a:solidFill>
            <a:latin typeface="Meiryo UI" pitchFamily="50" charset="-128"/>
            <a:ea typeface="Meiryo UI" pitchFamily="50" charset="-128"/>
            <a:cs typeface="Meiryo UI" pitchFamily="50" charset="-128"/>
          </a:endParaRPr>
        </a:p>
        <a:p>
          <a:pPr algn="l">
            <a:lnSpc>
              <a:spcPts val="1400"/>
            </a:lnSpc>
          </a:pPr>
          <a:endParaRPr kumimoji="1" lang="en-US" altLang="ja-JP" sz="1050" baseline="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50" b="0" u="sng" baseline="0">
              <a:solidFill>
                <a:schemeClr val="tx1"/>
              </a:solidFill>
              <a:latin typeface="Meiryo UI" pitchFamily="50" charset="-128"/>
              <a:ea typeface="Meiryo UI" pitchFamily="50" charset="-128"/>
              <a:cs typeface="Meiryo UI" pitchFamily="50" charset="-128"/>
            </a:rPr>
            <a:t>不要な行は削除</a:t>
          </a:r>
          <a:r>
            <a:rPr kumimoji="1" lang="ja-JP" altLang="en-US" sz="1050" baseline="0">
              <a:solidFill>
                <a:schemeClr val="tx1"/>
              </a:solidFill>
              <a:latin typeface="Meiryo UI" pitchFamily="50" charset="-128"/>
              <a:ea typeface="Meiryo UI" pitchFamily="50" charset="-128"/>
              <a:cs typeface="Meiryo UI" pitchFamily="50" charset="-128"/>
            </a:rPr>
            <a:t>すること。</a:t>
          </a:r>
          <a:endParaRPr kumimoji="1" lang="en-US" altLang="ja-JP" sz="1050">
            <a:solidFill>
              <a:schemeClr val="tx1"/>
            </a:solidFill>
            <a:latin typeface="Meiryo UI" pitchFamily="50" charset="-128"/>
            <a:ea typeface="Meiryo UI" pitchFamily="50" charset="-128"/>
            <a:cs typeface="Meiryo UI" pitchFamily="50" charset="-128"/>
          </a:endParaRPr>
        </a:p>
      </xdr:txBody>
    </xdr:sp>
    <xdr:clientData/>
  </xdr:oneCellAnchor>
  <xdr:twoCellAnchor>
    <xdr:from>
      <xdr:col>2</xdr:col>
      <xdr:colOff>2450306</xdr:colOff>
      <xdr:row>39</xdr:row>
      <xdr:rowOff>395301</xdr:rowOff>
    </xdr:from>
    <xdr:to>
      <xdr:col>2</xdr:col>
      <xdr:colOff>2666306</xdr:colOff>
      <xdr:row>40</xdr:row>
      <xdr:rowOff>116001</xdr:rowOff>
    </xdr:to>
    <xdr:sp macro="" textlink="">
      <xdr:nvSpPr>
        <xdr:cNvPr id="107" name="円/楕円 91">
          <a:extLst>
            <a:ext uri="{FF2B5EF4-FFF2-40B4-BE49-F238E27FC236}">
              <a16:creationId xmlns:a16="http://schemas.microsoft.com/office/drawing/2014/main" id="{00000000-0008-0000-0A00-00006B000000}"/>
            </a:ext>
          </a:extLst>
        </xdr:cNvPr>
        <xdr:cNvSpPr/>
      </xdr:nvSpPr>
      <xdr:spPr>
        <a:xfrm>
          <a:off x="2755106" y="1341597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11</a:t>
          </a:r>
        </a:p>
      </xdr:txBody>
    </xdr:sp>
    <xdr:clientData/>
  </xdr:twoCellAnchor>
  <xdr:oneCellAnchor>
    <xdr:from>
      <xdr:col>5</xdr:col>
      <xdr:colOff>130969</xdr:colOff>
      <xdr:row>28</xdr:row>
      <xdr:rowOff>107156</xdr:rowOff>
    </xdr:from>
    <xdr:ext cx="2268000" cy="810478"/>
    <xdr:sp macro="" textlink="">
      <xdr:nvSpPr>
        <xdr:cNvPr id="110" name="正方形/長方形 109">
          <a:extLst>
            <a:ext uri="{FF2B5EF4-FFF2-40B4-BE49-F238E27FC236}">
              <a16:creationId xmlns:a16="http://schemas.microsoft.com/office/drawing/2014/main" id="{00000000-0008-0000-0A00-00006E000000}"/>
            </a:ext>
          </a:extLst>
        </xdr:cNvPr>
        <xdr:cNvSpPr/>
      </xdr:nvSpPr>
      <xdr:spPr>
        <a:xfrm>
          <a:off x="7000875" y="9632156"/>
          <a:ext cx="2268000" cy="810478"/>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教員以外の職歴における業績がある場合のみ記入。</a:t>
          </a:r>
          <a:endParaRPr kumimoji="1" lang="en-US" altLang="ja-JP" sz="1000">
            <a:solidFill>
              <a:schemeClr val="tx1"/>
            </a:solidFill>
            <a:latin typeface="Meiryo UI" pitchFamily="50" charset="-128"/>
            <a:ea typeface="Meiryo UI" pitchFamily="50" charset="-128"/>
            <a:cs typeface="Meiryo UI" pitchFamily="50" charset="-128"/>
          </a:endParaRPr>
        </a:p>
        <a:p>
          <a:pPr algn="l">
            <a:lnSpc>
              <a:spcPts val="1400"/>
            </a:lnSpc>
          </a:pPr>
          <a:r>
            <a:rPr kumimoji="1" lang="ja-JP" altLang="en-US" sz="1000">
              <a:solidFill>
                <a:schemeClr val="tx1"/>
              </a:solidFill>
              <a:latin typeface="Meiryo UI" pitchFamily="50" charset="-128"/>
              <a:ea typeface="Meiryo UI" pitchFamily="50" charset="-128"/>
              <a:cs typeface="Meiryo UI" pitchFamily="50" charset="-128"/>
            </a:rPr>
            <a:t>特に実務家教員については、本欄に職務上の業績を記入すること。</a:t>
          </a:r>
        </a:p>
      </xdr:txBody>
    </xdr:sp>
    <xdr:clientData/>
  </xdr:oneCellAnchor>
  <xdr:twoCellAnchor>
    <xdr:from>
      <xdr:col>5</xdr:col>
      <xdr:colOff>31389</xdr:colOff>
      <xdr:row>28</xdr:row>
      <xdr:rowOff>22297</xdr:rowOff>
    </xdr:from>
    <xdr:to>
      <xdr:col>5</xdr:col>
      <xdr:colOff>247389</xdr:colOff>
      <xdr:row>29</xdr:row>
      <xdr:rowOff>38272</xdr:rowOff>
    </xdr:to>
    <xdr:sp macro="" textlink="">
      <xdr:nvSpPr>
        <xdr:cNvPr id="111" name="円/楕円 74">
          <a:extLst>
            <a:ext uri="{FF2B5EF4-FFF2-40B4-BE49-F238E27FC236}">
              <a16:creationId xmlns:a16="http://schemas.microsoft.com/office/drawing/2014/main" id="{00000000-0008-0000-0A00-00006F000000}"/>
            </a:ext>
          </a:extLst>
        </xdr:cNvPr>
        <xdr:cNvSpPr/>
      </xdr:nvSpPr>
      <xdr:spPr>
        <a:xfrm>
          <a:off x="7165614" y="9490147"/>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9</a:t>
          </a:r>
        </a:p>
      </xdr:txBody>
    </xdr:sp>
    <xdr:clientData/>
  </xdr:twoCellAnchor>
  <xdr:twoCellAnchor>
    <xdr:from>
      <xdr:col>4</xdr:col>
      <xdr:colOff>1166812</xdr:colOff>
      <xdr:row>28</xdr:row>
      <xdr:rowOff>105967</xdr:rowOff>
    </xdr:from>
    <xdr:to>
      <xdr:col>5</xdr:col>
      <xdr:colOff>31389</xdr:colOff>
      <xdr:row>28</xdr:row>
      <xdr:rowOff>111247</xdr:rowOff>
    </xdr:to>
    <xdr:cxnSp macro="">
      <xdr:nvCxnSpPr>
        <xdr:cNvPr id="112" name="直線矢印コネクタ 111">
          <a:extLst>
            <a:ext uri="{FF2B5EF4-FFF2-40B4-BE49-F238E27FC236}">
              <a16:creationId xmlns:a16="http://schemas.microsoft.com/office/drawing/2014/main" id="{00000000-0008-0000-0A00-000070000000}"/>
            </a:ext>
          </a:extLst>
        </xdr:cNvPr>
        <xdr:cNvCxnSpPr/>
      </xdr:nvCxnSpPr>
      <xdr:spPr>
        <a:xfrm flipH="1" flipV="1">
          <a:off x="5595937" y="9573817"/>
          <a:ext cx="1569677" cy="528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169328</xdr:colOff>
      <xdr:row>3</xdr:row>
      <xdr:rowOff>148162</xdr:rowOff>
    </xdr:from>
    <xdr:to>
      <xdr:col>7</xdr:col>
      <xdr:colOff>419094</xdr:colOff>
      <xdr:row>3</xdr:row>
      <xdr:rowOff>432853</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8170328" y="1108282"/>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7</xdr:row>
      <xdr:rowOff>268963</xdr:rowOff>
    </xdr:from>
    <xdr:to>
      <xdr:col>7</xdr:col>
      <xdr:colOff>419094</xdr:colOff>
      <xdr:row>7</xdr:row>
      <xdr:rowOff>550479</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8170328" y="5801083"/>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3</xdr:row>
      <xdr:rowOff>432853</xdr:rowOff>
    </xdr:from>
    <xdr:to>
      <xdr:col>7</xdr:col>
      <xdr:colOff>294211</xdr:colOff>
      <xdr:row>7</xdr:row>
      <xdr:rowOff>268963</xdr:rowOff>
    </xdr:to>
    <xdr:cxnSp macro="">
      <xdr:nvCxnSpPr>
        <xdr:cNvPr id="4" name="直線矢印コネクタ 3">
          <a:extLst>
            <a:ext uri="{FF2B5EF4-FFF2-40B4-BE49-F238E27FC236}">
              <a16:creationId xmlns:a16="http://schemas.microsoft.com/office/drawing/2014/main" id="{00000000-0008-0000-0B00-000004000000}"/>
            </a:ext>
          </a:extLst>
        </xdr:cNvPr>
        <xdr:cNvCxnSpPr>
          <a:stCxn id="2" idx="2"/>
          <a:endCxn id="3" idx="0"/>
        </xdr:cNvCxnSpPr>
      </xdr:nvCxnSpPr>
      <xdr:spPr>
        <a:xfrm>
          <a:off x="8295211" y="1392973"/>
          <a:ext cx="0" cy="440811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169328</xdr:colOff>
      <xdr:row>9</xdr:row>
      <xdr:rowOff>148162</xdr:rowOff>
    </xdr:from>
    <xdr:to>
      <xdr:col>7</xdr:col>
      <xdr:colOff>419094</xdr:colOff>
      <xdr:row>9</xdr:row>
      <xdr:rowOff>432853</xdr:rowOff>
    </xdr:to>
    <xdr:sp macro="" textlink="">
      <xdr:nvSpPr>
        <xdr:cNvPr id="5" name="正方形/長方形 4">
          <a:extLst>
            <a:ext uri="{FF2B5EF4-FFF2-40B4-BE49-F238E27FC236}">
              <a16:creationId xmlns:a16="http://schemas.microsoft.com/office/drawing/2014/main" id="{00000000-0008-0000-0B00-000005000000}"/>
            </a:ext>
          </a:extLst>
        </xdr:cNvPr>
        <xdr:cNvSpPr/>
      </xdr:nvSpPr>
      <xdr:spPr>
        <a:xfrm>
          <a:off x="8170328" y="6708982"/>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13</xdr:row>
      <xdr:rowOff>268963</xdr:rowOff>
    </xdr:from>
    <xdr:to>
      <xdr:col>7</xdr:col>
      <xdr:colOff>419094</xdr:colOff>
      <xdr:row>13</xdr:row>
      <xdr:rowOff>550479</xdr:rowOff>
    </xdr:to>
    <xdr:sp macro="" textlink="">
      <xdr:nvSpPr>
        <xdr:cNvPr id="6" name="正方形/長方形 5">
          <a:extLst>
            <a:ext uri="{FF2B5EF4-FFF2-40B4-BE49-F238E27FC236}">
              <a16:creationId xmlns:a16="http://schemas.microsoft.com/office/drawing/2014/main" id="{00000000-0008-0000-0B00-000006000000}"/>
            </a:ext>
          </a:extLst>
        </xdr:cNvPr>
        <xdr:cNvSpPr/>
      </xdr:nvSpPr>
      <xdr:spPr>
        <a:xfrm>
          <a:off x="8170328" y="10182583"/>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9</xdr:row>
      <xdr:rowOff>432853</xdr:rowOff>
    </xdr:from>
    <xdr:to>
      <xdr:col>7</xdr:col>
      <xdr:colOff>294211</xdr:colOff>
      <xdr:row>13</xdr:row>
      <xdr:rowOff>268963</xdr:rowOff>
    </xdr:to>
    <xdr:cxnSp macro="">
      <xdr:nvCxnSpPr>
        <xdr:cNvPr id="7" name="直線矢印コネクタ 6">
          <a:extLst>
            <a:ext uri="{FF2B5EF4-FFF2-40B4-BE49-F238E27FC236}">
              <a16:creationId xmlns:a16="http://schemas.microsoft.com/office/drawing/2014/main" id="{00000000-0008-0000-0B00-000007000000}"/>
            </a:ext>
          </a:extLst>
        </xdr:cNvPr>
        <xdr:cNvCxnSpPr>
          <a:stCxn id="5" idx="2"/>
          <a:endCxn id="6" idx="0"/>
        </xdr:cNvCxnSpPr>
      </xdr:nvCxnSpPr>
      <xdr:spPr>
        <a:xfrm>
          <a:off x="8295211" y="6993673"/>
          <a:ext cx="0" cy="318891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169328</xdr:colOff>
      <xdr:row>15</xdr:row>
      <xdr:rowOff>148162</xdr:rowOff>
    </xdr:from>
    <xdr:to>
      <xdr:col>7</xdr:col>
      <xdr:colOff>419094</xdr:colOff>
      <xdr:row>15</xdr:row>
      <xdr:rowOff>432853</xdr:rowOff>
    </xdr:to>
    <xdr:sp macro="" textlink="">
      <xdr:nvSpPr>
        <xdr:cNvPr id="8" name="正方形/長方形 7">
          <a:extLst>
            <a:ext uri="{FF2B5EF4-FFF2-40B4-BE49-F238E27FC236}">
              <a16:creationId xmlns:a16="http://schemas.microsoft.com/office/drawing/2014/main" id="{00000000-0008-0000-0B00-000008000000}"/>
            </a:ext>
          </a:extLst>
        </xdr:cNvPr>
        <xdr:cNvSpPr/>
      </xdr:nvSpPr>
      <xdr:spPr>
        <a:xfrm>
          <a:off x="8170328" y="11090482"/>
          <a:ext cx="249766" cy="284691"/>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新</a:t>
          </a:r>
          <a:endParaRPr kumimoji="1" lang="en-US" altLang="ja-JP" sz="1100" baseline="0">
            <a:solidFill>
              <a:srgbClr val="FF0000"/>
            </a:solidFill>
          </a:endParaRPr>
        </a:p>
      </xdr:txBody>
    </xdr:sp>
    <xdr:clientData/>
  </xdr:twoCellAnchor>
  <xdr:twoCellAnchor>
    <xdr:from>
      <xdr:col>7</xdr:col>
      <xdr:colOff>169328</xdr:colOff>
      <xdr:row>19</xdr:row>
      <xdr:rowOff>268963</xdr:rowOff>
    </xdr:from>
    <xdr:to>
      <xdr:col>7</xdr:col>
      <xdr:colOff>419094</xdr:colOff>
      <xdr:row>19</xdr:row>
      <xdr:rowOff>550479</xdr:rowOff>
    </xdr:to>
    <xdr:sp macro="" textlink="">
      <xdr:nvSpPr>
        <xdr:cNvPr id="9" name="正方形/長方形 8">
          <a:extLst>
            <a:ext uri="{FF2B5EF4-FFF2-40B4-BE49-F238E27FC236}">
              <a16:creationId xmlns:a16="http://schemas.microsoft.com/office/drawing/2014/main" id="{00000000-0008-0000-0B00-000009000000}"/>
            </a:ext>
          </a:extLst>
        </xdr:cNvPr>
        <xdr:cNvSpPr/>
      </xdr:nvSpPr>
      <xdr:spPr>
        <a:xfrm>
          <a:off x="8170328" y="14564083"/>
          <a:ext cx="249766" cy="281516"/>
        </a:xfrm>
        <a:prstGeom prst="rect">
          <a:avLst/>
        </a:prstGeom>
        <a:solidFill>
          <a:schemeClr val="bg1"/>
        </a:solid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rgbClr val="FF0000"/>
              </a:solidFill>
            </a:rPr>
            <a:t>古</a:t>
          </a:r>
          <a:endParaRPr kumimoji="1" lang="en-US" altLang="ja-JP" sz="1100" baseline="0">
            <a:solidFill>
              <a:srgbClr val="FF0000"/>
            </a:solidFill>
          </a:endParaRPr>
        </a:p>
      </xdr:txBody>
    </xdr:sp>
    <xdr:clientData/>
  </xdr:twoCellAnchor>
  <xdr:twoCellAnchor>
    <xdr:from>
      <xdr:col>7</xdr:col>
      <xdr:colOff>294211</xdr:colOff>
      <xdr:row>15</xdr:row>
      <xdr:rowOff>432853</xdr:rowOff>
    </xdr:from>
    <xdr:to>
      <xdr:col>7</xdr:col>
      <xdr:colOff>294211</xdr:colOff>
      <xdr:row>19</xdr:row>
      <xdr:rowOff>268963</xdr:rowOff>
    </xdr:to>
    <xdr:cxnSp macro="">
      <xdr:nvCxnSpPr>
        <xdr:cNvPr id="10" name="直線矢印コネクタ 9">
          <a:extLst>
            <a:ext uri="{FF2B5EF4-FFF2-40B4-BE49-F238E27FC236}">
              <a16:creationId xmlns:a16="http://schemas.microsoft.com/office/drawing/2014/main" id="{00000000-0008-0000-0B00-00000A000000}"/>
            </a:ext>
          </a:extLst>
        </xdr:cNvPr>
        <xdr:cNvCxnSpPr>
          <a:stCxn id="8" idx="2"/>
          <a:endCxn id="9" idx="0"/>
        </xdr:cNvCxnSpPr>
      </xdr:nvCxnSpPr>
      <xdr:spPr>
        <a:xfrm>
          <a:off x="8295211" y="11375173"/>
          <a:ext cx="0" cy="318891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oneCellAnchor>
    <xdr:from>
      <xdr:col>2</xdr:col>
      <xdr:colOff>1366344</xdr:colOff>
      <xdr:row>16</xdr:row>
      <xdr:rowOff>269329</xdr:rowOff>
    </xdr:from>
    <xdr:ext cx="5675700" cy="493183"/>
    <xdr:cxnSp macro="">
      <xdr:nvCxnSpPr>
        <xdr:cNvPr id="2" name="直線矢印コネクタ 5">
          <a:extLst>
            <a:ext uri="{FF2B5EF4-FFF2-40B4-BE49-F238E27FC236}">
              <a16:creationId xmlns:a16="http://schemas.microsoft.com/office/drawing/2014/main" id="{00000000-0008-0000-0C00-000002000000}"/>
            </a:ext>
          </a:extLst>
        </xdr:cNvPr>
        <xdr:cNvCxnSpPr>
          <a:stCxn id="10" idx="1"/>
        </xdr:cNvCxnSpPr>
      </xdr:nvCxnSpPr>
      <xdr:spPr>
        <a:xfrm rot="10800000">
          <a:off x="1826172" y="7895898"/>
          <a:ext cx="5675700" cy="493183"/>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6</xdr:col>
      <xdr:colOff>2143132</xdr:colOff>
      <xdr:row>23</xdr:row>
      <xdr:rowOff>1092856</xdr:rowOff>
    </xdr:from>
    <xdr:to>
      <xdr:col>7</xdr:col>
      <xdr:colOff>1259142</xdr:colOff>
      <xdr:row>24</xdr:row>
      <xdr:rowOff>1114429</xdr:rowOff>
    </xdr:to>
    <xdr:cxnSp macro="">
      <xdr:nvCxnSpPr>
        <xdr:cNvPr id="3" name="直線矢印コネクタ 131">
          <a:extLst>
            <a:ext uri="{FF2B5EF4-FFF2-40B4-BE49-F238E27FC236}">
              <a16:creationId xmlns:a16="http://schemas.microsoft.com/office/drawing/2014/main" id="{00000000-0008-0000-0C00-000003000000}"/>
            </a:ext>
          </a:extLst>
        </xdr:cNvPr>
        <xdr:cNvCxnSpPr>
          <a:stCxn id="65" idx="2"/>
        </xdr:cNvCxnSpPr>
      </xdr:nvCxnSpPr>
      <xdr:spPr>
        <a:xfrm rot="5400000">
          <a:off x="7298195" y="11773106"/>
          <a:ext cx="1295542" cy="1366291"/>
        </a:xfrm>
        <a:prstGeom prst="bentConnector2">
          <a:avLst/>
        </a:prstGeom>
        <a:ln w="1270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1306754</xdr:colOff>
      <xdr:row>22</xdr:row>
      <xdr:rowOff>438073</xdr:rowOff>
    </xdr:from>
    <xdr:ext cx="4847428" cy="846"/>
    <xdr:cxnSp macro="">
      <xdr:nvCxnSpPr>
        <xdr:cNvPr id="5" name="直線矢印コネクタ 4">
          <a:extLst>
            <a:ext uri="{FF2B5EF4-FFF2-40B4-BE49-F238E27FC236}">
              <a16:creationId xmlns:a16="http://schemas.microsoft.com/office/drawing/2014/main" id="{00000000-0008-0000-0C00-000005000000}"/>
            </a:ext>
          </a:extLst>
        </xdr:cNvPr>
        <xdr:cNvCxnSpPr/>
      </xdr:nvCxnSpPr>
      <xdr:spPr>
        <a:xfrm flipH="1">
          <a:off x="5212004" y="10706023"/>
          <a:ext cx="4847428" cy="84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5</xdr:col>
      <xdr:colOff>1021773</xdr:colOff>
      <xdr:row>6</xdr:row>
      <xdr:rowOff>449307</xdr:rowOff>
    </xdr:from>
    <xdr:ext cx="2961409" cy="0"/>
    <xdr:cxnSp macro="">
      <xdr:nvCxnSpPr>
        <xdr:cNvPr id="6" name="直線矢印コネクタ 5">
          <a:extLst>
            <a:ext uri="{FF2B5EF4-FFF2-40B4-BE49-F238E27FC236}">
              <a16:creationId xmlns:a16="http://schemas.microsoft.com/office/drawing/2014/main" id="{00000000-0008-0000-0C00-000006000000}"/>
            </a:ext>
          </a:extLst>
        </xdr:cNvPr>
        <xdr:cNvCxnSpPr/>
      </xdr:nvCxnSpPr>
      <xdr:spPr>
        <a:xfrm flipH="1" flipV="1">
          <a:off x="4763193" y="1409427"/>
          <a:ext cx="2961409"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5</xdr:col>
      <xdr:colOff>679356</xdr:colOff>
      <xdr:row>16</xdr:row>
      <xdr:rowOff>191629</xdr:rowOff>
    </xdr:from>
    <xdr:ext cx="3987895" cy="0"/>
    <xdr:cxnSp macro="">
      <xdr:nvCxnSpPr>
        <xdr:cNvPr id="7" name="直線矢印コネクタ 6">
          <a:extLst>
            <a:ext uri="{FF2B5EF4-FFF2-40B4-BE49-F238E27FC236}">
              <a16:creationId xmlns:a16="http://schemas.microsoft.com/office/drawing/2014/main" id="{00000000-0008-0000-0C00-000007000000}"/>
            </a:ext>
          </a:extLst>
        </xdr:cNvPr>
        <xdr:cNvCxnSpPr/>
      </xdr:nvCxnSpPr>
      <xdr:spPr>
        <a:xfrm flipH="1" flipV="1">
          <a:off x="4420776" y="7804009"/>
          <a:ext cx="3987895"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2128310</xdr:colOff>
      <xdr:row>7</xdr:row>
      <xdr:rowOff>738416</xdr:rowOff>
    </xdr:from>
    <xdr:ext cx="360000" cy="1"/>
    <xdr:cxnSp macro="">
      <xdr:nvCxnSpPr>
        <xdr:cNvPr id="8" name="直線矢印コネクタ 7">
          <a:extLst>
            <a:ext uri="{FF2B5EF4-FFF2-40B4-BE49-F238E27FC236}">
              <a16:creationId xmlns:a16="http://schemas.microsoft.com/office/drawing/2014/main" id="{00000000-0008-0000-0C00-000008000000}"/>
            </a:ext>
          </a:extLst>
        </xdr:cNvPr>
        <xdr:cNvCxnSpPr/>
      </xdr:nvCxnSpPr>
      <xdr:spPr>
        <a:xfrm flipH="1" flipV="1">
          <a:off x="7401350" y="2323376"/>
          <a:ext cx="360000" cy="1"/>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1928812</xdr:colOff>
      <xdr:row>8</xdr:row>
      <xdr:rowOff>1037962</xdr:rowOff>
    </xdr:from>
    <xdr:ext cx="446611" cy="56066"/>
    <xdr:cxnSp macro="">
      <xdr:nvCxnSpPr>
        <xdr:cNvPr id="9" name="直線矢印コネクタ 8">
          <a:extLst>
            <a:ext uri="{FF2B5EF4-FFF2-40B4-BE49-F238E27FC236}">
              <a16:creationId xmlns:a16="http://schemas.microsoft.com/office/drawing/2014/main" id="{00000000-0008-0000-0C00-000009000000}"/>
            </a:ext>
          </a:extLst>
        </xdr:cNvPr>
        <xdr:cNvCxnSpPr>
          <a:stCxn id="11" idx="1"/>
          <a:endCxn id="69" idx="3"/>
        </xdr:cNvCxnSpPr>
      </xdr:nvCxnSpPr>
      <xdr:spPr>
        <a:xfrm flipH="1">
          <a:off x="7048500" y="3526368"/>
          <a:ext cx="446611" cy="56066"/>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7</xdr:col>
      <xdr:colOff>131493</xdr:colOff>
      <xdr:row>17</xdr:row>
      <xdr:rowOff>235769</xdr:rowOff>
    </xdr:from>
    <xdr:ext cx="2268000" cy="278346"/>
    <xdr:sp macro="" textlink="">
      <xdr:nvSpPr>
        <xdr:cNvPr id="10" name="正方形/長方形 9">
          <a:extLst>
            <a:ext uri="{FF2B5EF4-FFF2-40B4-BE49-F238E27FC236}">
              <a16:creationId xmlns:a16="http://schemas.microsoft.com/office/drawing/2014/main" id="{00000000-0008-0000-0C00-00000A000000}"/>
            </a:ext>
          </a:extLst>
        </xdr:cNvPr>
        <xdr:cNvSpPr/>
      </xdr:nvSpPr>
      <xdr:spPr>
        <a:xfrm>
          <a:off x="7713393" y="8236769"/>
          <a:ext cx="2268000" cy="27834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博士論文</a:t>
          </a:r>
          <a:r>
            <a:rPr kumimoji="1" lang="en-US" altLang="ja-JP" sz="1000" baseline="0">
              <a:solidFill>
                <a:schemeClr val="tx1"/>
              </a:solidFill>
              <a:latin typeface="Meiryo UI" pitchFamily="50" charset="-128"/>
              <a:ea typeface="Meiryo UI" pitchFamily="50" charset="-128"/>
              <a:cs typeface="Meiryo UI" pitchFamily="50" charset="-128"/>
            </a:rPr>
            <a:t>) </a:t>
          </a:r>
          <a:r>
            <a:rPr kumimoji="1" lang="ja-JP" altLang="en-US" sz="1000" baseline="0">
              <a:solidFill>
                <a:schemeClr val="tx1"/>
              </a:solidFill>
              <a:latin typeface="Meiryo UI" pitchFamily="50" charset="-128"/>
              <a:ea typeface="Meiryo UI" pitchFamily="50" charset="-128"/>
              <a:cs typeface="Meiryo UI" pitchFamily="50" charset="-128"/>
            </a:rPr>
            <a:t>、</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修士論文</a:t>
          </a:r>
          <a:r>
            <a:rPr kumimoji="1" lang="en-US" altLang="ja-JP" sz="1000" baseline="0">
              <a:solidFill>
                <a:schemeClr val="tx1"/>
              </a:solidFill>
              <a:latin typeface="Meiryo UI" pitchFamily="50" charset="-128"/>
              <a:ea typeface="Meiryo UI" pitchFamily="50" charset="-128"/>
              <a:cs typeface="Meiryo UI" pitchFamily="50" charset="-128"/>
            </a:rPr>
            <a:t>) </a:t>
          </a:r>
          <a:r>
            <a:rPr kumimoji="1" lang="ja-JP" altLang="en-US" sz="1000" baseline="0">
              <a:solidFill>
                <a:schemeClr val="tx1"/>
              </a:solidFill>
              <a:latin typeface="Meiryo UI" pitchFamily="50" charset="-128"/>
              <a:ea typeface="Meiryo UI" pitchFamily="50" charset="-128"/>
              <a:cs typeface="Meiryo UI" pitchFamily="50" charset="-128"/>
            </a:rPr>
            <a:t>と記入。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7</xdr:col>
      <xdr:colOff>125142</xdr:colOff>
      <xdr:row>8</xdr:row>
      <xdr:rowOff>898789</xdr:rowOff>
    </xdr:from>
    <xdr:ext cx="2268000" cy="278346"/>
    <xdr:sp macro="" textlink="">
      <xdr:nvSpPr>
        <xdr:cNvPr id="11" name="正方形/長方形 10">
          <a:extLst>
            <a:ext uri="{FF2B5EF4-FFF2-40B4-BE49-F238E27FC236}">
              <a16:creationId xmlns:a16="http://schemas.microsoft.com/office/drawing/2014/main" id="{00000000-0008-0000-0C00-00000B000000}"/>
            </a:ext>
          </a:extLst>
        </xdr:cNvPr>
        <xdr:cNvSpPr/>
      </xdr:nvSpPr>
      <xdr:spPr>
        <a:xfrm>
          <a:off x="7707042" y="3375289"/>
          <a:ext cx="2268000" cy="27834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基本的に著者全員の氏名を記入。</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2</xdr:col>
      <xdr:colOff>1476375</xdr:colOff>
      <xdr:row>13</xdr:row>
      <xdr:rowOff>969291</xdr:rowOff>
    </xdr:from>
    <xdr:ext cx="5546984" cy="1473"/>
    <xdr:cxnSp macro="">
      <xdr:nvCxnSpPr>
        <xdr:cNvPr id="12" name="直線矢印コネクタ 11">
          <a:extLst>
            <a:ext uri="{FF2B5EF4-FFF2-40B4-BE49-F238E27FC236}">
              <a16:creationId xmlns:a16="http://schemas.microsoft.com/office/drawing/2014/main" id="{00000000-0008-0000-0C00-00000C000000}"/>
            </a:ext>
          </a:extLst>
        </xdr:cNvPr>
        <xdr:cNvCxnSpPr/>
      </xdr:nvCxnSpPr>
      <xdr:spPr>
        <a:xfrm flipH="1">
          <a:off x="1933575" y="6065166"/>
          <a:ext cx="5546984" cy="1473"/>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7</xdr:col>
      <xdr:colOff>108209</xdr:colOff>
      <xdr:row>13</xdr:row>
      <xdr:rowOff>797500</xdr:rowOff>
    </xdr:from>
    <xdr:ext cx="2268000" cy="457882"/>
    <xdr:sp macro="" textlink="">
      <xdr:nvSpPr>
        <xdr:cNvPr id="13" name="正方形/長方形 12">
          <a:extLst>
            <a:ext uri="{FF2B5EF4-FFF2-40B4-BE49-F238E27FC236}">
              <a16:creationId xmlns:a16="http://schemas.microsoft.com/office/drawing/2014/main" id="{00000000-0008-0000-0C00-00000D000000}"/>
            </a:ext>
          </a:extLst>
        </xdr:cNvPr>
        <xdr:cNvSpPr/>
      </xdr:nvSpPr>
      <xdr:spPr>
        <a:xfrm>
          <a:off x="7690109" y="5880040"/>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査読付き論文の場合は、論文等名称の最後に「</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査読付</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」と記入。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1</xdr:col>
      <xdr:colOff>157937</xdr:colOff>
      <xdr:row>6</xdr:row>
      <xdr:rowOff>128736</xdr:rowOff>
    </xdr:from>
    <xdr:to>
      <xdr:col>1</xdr:col>
      <xdr:colOff>159132</xdr:colOff>
      <xdr:row>10</xdr:row>
      <xdr:rowOff>90384</xdr:rowOff>
    </xdr:to>
    <xdr:cxnSp macro="">
      <xdr:nvCxnSpPr>
        <xdr:cNvPr id="14" name="直線矢印コネクタ 13">
          <a:extLst>
            <a:ext uri="{FF2B5EF4-FFF2-40B4-BE49-F238E27FC236}">
              <a16:creationId xmlns:a16="http://schemas.microsoft.com/office/drawing/2014/main" id="{00000000-0008-0000-0C00-00000E000000}"/>
            </a:ext>
          </a:extLst>
        </xdr:cNvPr>
        <xdr:cNvCxnSpPr>
          <a:stCxn id="17" idx="2"/>
          <a:endCxn id="18" idx="0"/>
        </xdr:cNvCxnSpPr>
      </xdr:nvCxnSpPr>
      <xdr:spPr>
        <a:xfrm>
          <a:off x="157937" y="1088856"/>
          <a:ext cx="1195" cy="2986788"/>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1146362</xdr:colOff>
      <xdr:row>8</xdr:row>
      <xdr:rowOff>560756</xdr:rowOff>
    </xdr:from>
    <xdr:to>
      <xdr:col>5</xdr:col>
      <xdr:colOff>1398362</xdr:colOff>
      <xdr:row>8</xdr:row>
      <xdr:rowOff>812756</xdr:rowOff>
    </xdr:to>
    <xdr:sp macro="" textlink="">
      <xdr:nvSpPr>
        <xdr:cNvPr id="15" name="角丸四角形 14">
          <a:extLst>
            <a:ext uri="{FF2B5EF4-FFF2-40B4-BE49-F238E27FC236}">
              <a16:creationId xmlns:a16="http://schemas.microsoft.com/office/drawing/2014/main" id="{00000000-0008-0000-0C00-00000F000000}"/>
            </a:ext>
          </a:extLst>
        </xdr:cNvPr>
        <xdr:cNvSpPr/>
      </xdr:nvSpPr>
      <xdr:spPr>
        <a:xfrm>
          <a:off x="4784912" y="3046781"/>
          <a:ext cx="252000" cy="252000"/>
        </a:xfrm>
        <a:prstGeom prst="roundRect">
          <a:avLst/>
        </a:prstGeom>
        <a:ln w="15875">
          <a:solidFill>
            <a:schemeClr val="accent1"/>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5</xdr:col>
      <xdr:colOff>1146362</xdr:colOff>
      <xdr:row>7</xdr:row>
      <xdr:rowOff>346975</xdr:rowOff>
    </xdr:from>
    <xdr:to>
      <xdr:col>5</xdr:col>
      <xdr:colOff>1398362</xdr:colOff>
      <xdr:row>7</xdr:row>
      <xdr:rowOff>598975</xdr:rowOff>
    </xdr:to>
    <xdr:sp macro="" textlink="">
      <xdr:nvSpPr>
        <xdr:cNvPr id="16" name="角丸四角形 15">
          <a:extLst>
            <a:ext uri="{FF2B5EF4-FFF2-40B4-BE49-F238E27FC236}">
              <a16:creationId xmlns:a16="http://schemas.microsoft.com/office/drawing/2014/main" id="{00000000-0008-0000-0C00-000010000000}"/>
            </a:ext>
          </a:extLst>
        </xdr:cNvPr>
        <xdr:cNvSpPr/>
      </xdr:nvSpPr>
      <xdr:spPr>
        <a:xfrm>
          <a:off x="4784912" y="193765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twoCellAnchor>
    <xdr:from>
      <xdr:col>1</xdr:col>
      <xdr:colOff>31937</xdr:colOff>
      <xdr:row>5</xdr:row>
      <xdr:rowOff>67236</xdr:rowOff>
    </xdr:from>
    <xdr:to>
      <xdr:col>1</xdr:col>
      <xdr:colOff>283937</xdr:colOff>
      <xdr:row>6</xdr:row>
      <xdr:rowOff>128736</xdr:rowOff>
    </xdr:to>
    <xdr:sp macro="" textlink="">
      <xdr:nvSpPr>
        <xdr:cNvPr id="17" name="角丸四角形 16">
          <a:extLst>
            <a:ext uri="{FF2B5EF4-FFF2-40B4-BE49-F238E27FC236}">
              <a16:creationId xmlns:a16="http://schemas.microsoft.com/office/drawing/2014/main" id="{00000000-0008-0000-0C00-000011000000}"/>
            </a:ext>
          </a:extLst>
        </xdr:cNvPr>
        <xdr:cNvSpPr/>
      </xdr:nvSpPr>
      <xdr:spPr>
        <a:xfrm>
          <a:off x="31937" y="836856"/>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33132</xdr:colOff>
      <xdr:row>10</xdr:row>
      <xdr:rowOff>90384</xdr:rowOff>
    </xdr:from>
    <xdr:to>
      <xdr:col>1</xdr:col>
      <xdr:colOff>285132</xdr:colOff>
      <xdr:row>10</xdr:row>
      <xdr:rowOff>342384</xdr:rowOff>
    </xdr:to>
    <xdr:sp macro="" textlink="">
      <xdr:nvSpPr>
        <xdr:cNvPr id="18" name="角丸四角形 17">
          <a:extLst>
            <a:ext uri="{FF2B5EF4-FFF2-40B4-BE49-F238E27FC236}">
              <a16:creationId xmlns:a16="http://schemas.microsoft.com/office/drawing/2014/main" id="{00000000-0008-0000-0C00-000012000000}"/>
            </a:ext>
          </a:extLst>
        </xdr:cNvPr>
        <xdr:cNvSpPr/>
      </xdr:nvSpPr>
      <xdr:spPr>
        <a:xfrm>
          <a:off x="33132" y="4075644"/>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7</xdr:col>
      <xdr:colOff>35719</xdr:colOff>
      <xdr:row>8</xdr:row>
      <xdr:rowOff>370694</xdr:rowOff>
    </xdr:from>
    <xdr:to>
      <xdr:col>7</xdr:col>
      <xdr:colOff>1259144</xdr:colOff>
      <xdr:row>8</xdr:row>
      <xdr:rowOff>702472</xdr:rowOff>
    </xdr:to>
    <xdr:cxnSp macro="">
      <xdr:nvCxnSpPr>
        <xdr:cNvPr id="19" name="直線矢印コネクタ 131">
          <a:extLst>
            <a:ext uri="{FF2B5EF4-FFF2-40B4-BE49-F238E27FC236}">
              <a16:creationId xmlns:a16="http://schemas.microsoft.com/office/drawing/2014/main" id="{00000000-0008-0000-0C00-000013000000}"/>
            </a:ext>
          </a:extLst>
        </xdr:cNvPr>
        <xdr:cNvCxnSpPr/>
      </xdr:nvCxnSpPr>
      <xdr:spPr>
        <a:xfrm rot="10800000" flipV="1">
          <a:off x="7405688" y="2859100"/>
          <a:ext cx="1223425" cy="331778"/>
        </a:xfrm>
        <a:prstGeom prst="bentConnector3">
          <a:avLst>
            <a:gd name="adj1" fmla="val 50000"/>
          </a:avLst>
        </a:prstGeom>
        <a:ln w="12700">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xdr:col>
      <xdr:colOff>1134344</xdr:colOff>
      <xdr:row>12</xdr:row>
      <xdr:rowOff>232833</xdr:rowOff>
    </xdr:from>
    <xdr:ext cx="3670490" cy="3937"/>
    <xdr:cxnSp macro="">
      <xdr:nvCxnSpPr>
        <xdr:cNvPr id="20" name="直線矢印コネクタ 19">
          <a:extLst>
            <a:ext uri="{FF2B5EF4-FFF2-40B4-BE49-F238E27FC236}">
              <a16:creationId xmlns:a16="http://schemas.microsoft.com/office/drawing/2014/main" id="{00000000-0008-0000-0C00-000014000000}"/>
            </a:ext>
          </a:extLst>
        </xdr:cNvPr>
        <xdr:cNvCxnSpPr/>
      </xdr:nvCxnSpPr>
      <xdr:spPr>
        <a:xfrm flipH="1">
          <a:off x="4875764" y="4835313"/>
          <a:ext cx="3670490" cy="3937"/>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oneCellAnchor>
    <xdr:from>
      <xdr:col>6</xdr:col>
      <xdr:colOff>592668</xdr:colOff>
      <xdr:row>23</xdr:row>
      <xdr:rowOff>950383</xdr:rowOff>
    </xdr:from>
    <xdr:ext cx="2512482" cy="0"/>
    <xdr:cxnSp macro="">
      <xdr:nvCxnSpPr>
        <xdr:cNvPr id="22" name="直線矢印コネクタ 21">
          <a:extLst>
            <a:ext uri="{FF2B5EF4-FFF2-40B4-BE49-F238E27FC236}">
              <a16:creationId xmlns:a16="http://schemas.microsoft.com/office/drawing/2014/main" id="{00000000-0008-0000-0C00-000016000000}"/>
            </a:ext>
          </a:extLst>
        </xdr:cNvPr>
        <xdr:cNvCxnSpPr/>
      </xdr:nvCxnSpPr>
      <xdr:spPr>
        <a:xfrm flipH="1">
          <a:off x="5865708" y="11626003"/>
          <a:ext cx="2512482" cy="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7</xdr:col>
      <xdr:colOff>34861</xdr:colOff>
      <xdr:row>8</xdr:row>
      <xdr:rowOff>844237</xdr:rowOff>
    </xdr:from>
    <xdr:to>
      <xdr:col>7</xdr:col>
      <xdr:colOff>250861</xdr:colOff>
      <xdr:row>8</xdr:row>
      <xdr:rowOff>1060237</xdr:rowOff>
    </xdr:to>
    <xdr:sp macro="" textlink="">
      <xdr:nvSpPr>
        <xdr:cNvPr id="24" name="円/楕円 23">
          <a:extLst>
            <a:ext uri="{FF2B5EF4-FFF2-40B4-BE49-F238E27FC236}">
              <a16:creationId xmlns:a16="http://schemas.microsoft.com/office/drawing/2014/main" id="{00000000-0008-0000-0C00-000018000000}"/>
            </a:ext>
          </a:extLst>
        </xdr:cNvPr>
        <xdr:cNvSpPr/>
      </xdr:nvSpPr>
      <xdr:spPr>
        <a:xfrm>
          <a:off x="7407211" y="333026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15</a:t>
          </a:r>
        </a:p>
      </xdr:txBody>
    </xdr:sp>
    <xdr:clientData/>
  </xdr:twoCellAnchor>
  <xdr:twoCellAnchor>
    <xdr:from>
      <xdr:col>7</xdr:col>
      <xdr:colOff>24278</xdr:colOff>
      <xdr:row>13</xdr:row>
      <xdr:rowOff>720146</xdr:rowOff>
    </xdr:from>
    <xdr:to>
      <xdr:col>7</xdr:col>
      <xdr:colOff>240278</xdr:colOff>
      <xdr:row>13</xdr:row>
      <xdr:rowOff>936146</xdr:rowOff>
    </xdr:to>
    <xdr:sp macro="" textlink="">
      <xdr:nvSpPr>
        <xdr:cNvPr id="25" name="円/楕円 24">
          <a:extLst>
            <a:ext uri="{FF2B5EF4-FFF2-40B4-BE49-F238E27FC236}">
              <a16:creationId xmlns:a16="http://schemas.microsoft.com/office/drawing/2014/main" id="{00000000-0008-0000-0C00-000019000000}"/>
            </a:ext>
          </a:extLst>
        </xdr:cNvPr>
        <xdr:cNvSpPr/>
      </xdr:nvSpPr>
      <xdr:spPr>
        <a:xfrm>
          <a:off x="7396628" y="581602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17</a:t>
          </a:r>
        </a:p>
      </xdr:txBody>
    </xdr:sp>
    <xdr:clientData/>
  </xdr:twoCellAnchor>
  <xdr:twoCellAnchor>
    <xdr:from>
      <xdr:col>7</xdr:col>
      <xdr:colOff>16565</xdr:colOff>
      <xdr:row>17</xdr:row>
      <xdr:rowOff>138222</xdr:rowOff>
    </xdr:from>
    <xdr:to>
      <xdr:col>7</xdr:col>
      <xdr:colOff>232565</xdr:colOff>
      <xdr:row>17</xdr:row>
      <xdr:rowOff>354222</xdr:rowOff>
    </xdr:to>
    <xdr:sp macro="" textlink="">
      <xdr:nvSpPr>
        <xdr:cNvPr id="26" name="円/楕円 25">
          <a:extLst>
            <a:ext uri="{FF2B5EF4-FFF2-40B4-BE49-F238E27FC236}">
              <a16:creationId xmlns:a16="http://schemas.microsoft.com/office/drawing/2014/main" id="{00000000-0008-0000-0C00-00001A000000}"/>
            </a:ext>
          </a:extLst>
        </xdr:cNvPr>
        <xdr:cNvSpPr/>
      </xdr:nvSpPr>
      <xdr:spPr>
        <a:xfrm>
          <a:off x="7388915" y="815827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19</a:t>
          </a:r>
        </a:p>
      </xdr:txBody>
    </xdr:sp>
    <xdr:clientData/>
  </xdr:twoCellAnchor>
  <xdr:oneCellAnchor>
    <xdr:from>
      <xdr:col>2</xdr:col>
      <xdr:colOff>1473201</xdr:colOff>
      <xdr:row>28</xdr:row>
      <xdr:rowOff>345014</xdr:rowOff>
    </xdr:from>
    <xdr:ext cx="5863167" cy="0"/>
    <xdr:cxnSp macro="">
      <xdr:nvCxnSpPr>
        <xdr:cNvPr id="27" name="直線矢印コネクタ 26">
          <a:extLst>
            <a:ext uri="{FF2B5EF4-FFF2-40B4-BE49-F238E27FC236}">
              <a16:creationId xmlns:a16="http://schemas.microsoft.com/office/drawing/2014/main" id="{00000000-0008-0000-0C00-00001B000000}"/>
            </a:ext>
          </a:extLst>
        </xdr:cNvPr>
        <xdr:cNvCxnSpPr/>
      </xdr:nvCxnSpPr>
      <xdr:spPr>
        <a:xfrm flipH="1">
          <a:off x="1945641" y="15089714"/>
          <a:ext cx="5863167" cy="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1</xdr:col>
      <xdr:colOff>371475</xdr:colOff>
      <xdr:row>9</xdr:row>
      <xdr:rowOff>47625</xdr:rowOff>
    </xdr:from>
    <xdr:to>
      <xdr:col>7</xdr:col>
      <xdr:colOff>95250</xdr:colOff>
      <xdr:row>9</xdr:row>
      <xdr:rowOff>209550</xdr:rowOff>
    </xdr:to>
    <xdr:grpSp>
      <xdr:nvGrpSpPr>
        <xdr:cNvPr id="28" name="グループ化 18">
          <a:extLst>
            <a:ext uri="{FF2B5EF4-FFF2-40B4-BE49-F238E27FC236}">
              <a16:creationId xmlns:a16="http://schemas.microsoft.com/office/drawing/2014/main" id="{00000000-0008-0000-0C00-00001C000000}"/>
            </a:ext>
          </a:extLst>
        </xdr:cNvPr>
        <xdr:cNvGrpSpPr>
          <a:grpSpLocks/>
        </xdr:cNvGrpSpPr>
      </xdr:nvGrpSpPr>
      <xdr:grpSpPr bwMode="auto">
        <a:xfrm>
          <a:off x="650875" y="4365625"/>
          <a:ext cx="7445375" cy="161925"/>
          <a:chOff x="455543" y="4254261"/>
          <a:chExt cx="6978260" cy="162818"/>
        </a:xfrm>
      </xdr:grpSpPr>
      <xdr:pic>
        <xdr:nvPicPr>
          <xdr:cNvPr id="29" name="図 67" descr="aaa">
            <a:extLst>
              <a:ext uri="{FF2B5EF4-FFF2-40B4-BE49-F238E27FC236}">
                <a16:creationId xmlns:a16="http://schemas.microsoft.com/office/drawing/2014/main" id="{00000000-0008-0000-0C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0" name="図 68" descr="aaa">
            <a:extLst>
              <a:ext uri="{FF2B5EF4-FFF2-40B4-BE49-F238E27FC236}">
                <a16:creationId xmlns:a16="http://schemas.microsoft.com/office/drawing/2014/main" id="{00000000-0008-0000-0C00-00001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1" name="図 70" descr="aaa">
            <a:extLst>
              <a:ext uri="{FF2B5EF4-FFF2-40B4-BE49-F238E27FC236}">
                <a16:creationId xmlns:a16="http://schemas.microsoft.com/office/drawing/2014/main" id="{00000000-0008-0000-0C00-00001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159132</xdr:colOff>
      <xdr:row>12</xdr:row>
      <xdr:rowOff>301698</xdr:rowOff>
    </xdr:from>
    <xdr:to>
      <xdr:col>1</xdr:col>
      <xdr:colOff>159132</xdr:colOff>
      <xdr:row>19</xdr:row>
      <xdr:rowOff>56278</xdr:rowOff>
    </xdr:to>
    <xdr:cxnSp macro="">
      <xdr:nvCxnSpPr>
        <xdr:cNvPr id="32" name="直線矢印コネクタ 31">
          <a:extLst>
            <a:ext uri="{FF2B5EF4-FFF2-40B4-BE49-F238E27FC236}">
              <a16:creationId xmlns:a16="http://schemas.microsoft.com/office/drawing/2014/main" id="{00000000-0008-0000-0C00-000020000000}"/>
            </a:ext>
          </a:extLst>
        </xdr:cNvPr>
        <xdr:cNvCxnSpPr>
          <a:stCxn id="33" idx="2"/>
          <a:endCxn id="34" idx="0"/>
        </xdr:cNvCxnSpPr>
      </xdr:nvCxnSpPr>
      <xdr:spPr>
        <a:xfrm>
          <a:off x="159132" y="4904178"/>
          <a:ext cx="0" cy="4006540"/>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33132</xdr:colOff>
      <xdr:row>12</xdr:row>
      <xdr:rowOff>49698</xdr:rowOff>
    </xdr:from>
    <xdr:to>
      <xdr:col>1</xdr:col>
      <xdr:colOff>285132</xdr:colOff>
      <xdr:row>12</xdr:row>
      <xdr:rowOff>301698</xdr:rowOff>
    </xdr:to>
    <xdr:sp macro="" textlink="">
      <xdr:nvSpPr>
        <xdr:cNvPr id="33" name="角丸四角形 32">
          <a:extLst>
            <a:ext uri="{FF2B5EF4-FFF2-40B4-BE49-F238E27FC236}">
              <a16:creationId xmlns:a16="http://schemas.microsoft.com/office/drawing/2014/main" id="{00000000-0008-0000-0C00-000021000000}"/>
            </a:ext>
          </a:extLst>
        </xdr:cNvPr>
        <xdr:cNvSpPr/>
      </xdr:nvSpPr>
      <xdr:spPr>
        <a:xfrm>
          <a:off x="33132" y="4652178"/>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33132</xdr:colOff>
      <xdr:row>19</xdr:row>
      <xdr:rowOff>56278</xdr:rowOff>
    </xdr:from>
    <xdr:to>
      <xdr:col>1</xdr:col>
      <xdr:colOff>285132</xdr:colOff>
      <xdr:row>19</xdr:row>
      <xdr:rowOff>308278</xdr:rowOff>
    </xdr:to>
    <xdr:sp macro="" textlink="">
      <xdr:nvSpPr>
        <xdr:cNvPr id="34" name="角丸四角形 33">
          <a:extLst>
            <a:ext uri="{FF2B5EF4-FFF2-40B4-BE49-F238E27FC236}">
              <a16:creationId xmlns:a16="http://schemas.microsoft.com/office/drawing/2014/main" id="{00000000-0008-0000-0C00-000022000000}"/>
            </a:ext>
          </a:extLst>
        </xdr:cNvPr>
        <xdr:cNvSpPr/>
      </xdr:nvSpPr>
      <xdr:spPr>
        <a:xfrm>
          <a:off x="33132" y="8910718"/>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159132</xdr:colOff>
      <xdr:row>21</xdr:row>
      <xdr:rowOff>376245</xdr:rowOff>
    </xdr:from>
    <xdr:to>
      <xdr:col>1</xdr:col>
      <xdr:colOff>159132</xdr:colOff>
      <xdr:row>28</xdr:row>
      <xdr:rowOff>56292</xdr:rowOff>
    </xdr:to>
    <xdr:cxnSp macro="">
      <xdr:nvCxnSpPr>
        <xdr:cNvPr id="35" name="直線矢印コネクタ 34">
          <a:extLst>
            <a:ext uri="{FF2B5EF4-FFF2-40B4-BE49-F238E27FC236}">
              <a16:creationId xmlns:a16="http://schemas.microsoft.com/office/drawing/2014/main" id="{00000000-0008-0000-0C00-000023000000}"/>
            </a:ext>
          </a:extLst>
        </xdr:cNvPr>
        <xdr:cNvCxnSpPr>
          <a:stCxn id="36" idx="2"/>
          <a:endCxn id="37" idx="0"/>
        </xdr:cNvCxnSpPr>
      </xdr:nvCxnSpPr>
      <xdr:spPr>
        <a:xfrm>
          <a:off x="159132" y="9901245"/>
          <a:ext cx="0" cy="4899747"/>
        </a:xfrm>
        <a:prstGeom prst="straightConnector1">
          <a:avLst/>
        </a:prstGeom>
        <a:ln w="12700">
          <a:solidFill>
            <a:schemeClr val="accent4">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33132</xdr:colOff>
      <xdr:row>21</xdr:row>
      <xdr:rowOff>124245</xdr:rowOff>
    </xdr:from>
    <xdr:to>
      <xdr:col>1</xdr:col>
      <xdr:colOff>285132</xdr:colOff>
      <xdr:row>21</xdr:row>
      <xdr:rowOff>376245</xdr:rowOff>
    </xdr:to>
    <xdr:sp macro="" textlink="">
      <xdr:nvSpPr>
        <xdr:cNvPr id="36" name="角丸四角形 35">
          <a:extLst>
            <a:ext uri="{FF2B5EF4-FFF2-40B4-BE49-F238E27FC236}">
              <a16:creationId xmlns:a16="http://schemas.microsoft.com/office/drawing/2014/main" id="{00000000-0008-0000-0C00-000024000000}"/>
            </a:ext>
          </a:extLst>
        </xdr:cNvPr>
        <xdr:cNvSpPr/>
      </xdr:nvSpPr>
      <xdr:spPr>
        <a:xfrm>
          <a:off x="33132" y="9649245"/>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新</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twoCellAnchor>
    <xdr:from>
      <xdr:col>1</xdr:col>
      <xdr:colOff>33132</xdr:colOff>
      <xdr:row>28</xdr:row>
      <xdr:rowOff>56292</xdr:rowOff>
    </xdr:from>
    <xdr:to>
      <xdr:col>1</xdr:col>
      <xdr:colOff>285132</xdr:colOff>
      <xdr:row>28</xdr:row>
      <xdr:rowOff>308292</xdr:rowOff>
    </xdr:to>
    <xdr:sp macro="" textlink="">
      <xdr:nvSpPr>
        <xdr:cNvPr id="37" name="角丸四角形 36">
          <a:extLst>
            <a:ext uri="{FF2B5EF4-FFF2-40B4-BE49-F238E27FC236}">
              <a16:creationId xmlns:a16="http://schemas.microsoft.com/office/drawing/2014/main" id="{00000000-0008-0000-0C00-000025000000}"/>
            </a:ext>
          </a:extLst>
        </xdr:cNvPr>
        <xdr:cNvSpPr/>
      </xdr:nvSpPr>
      <xdr:spPr>
        <a:xfrm>
          <a:off x="33132" y="14800992"/>
          <a:ext cx="252000" cy="252000"/>
        </a:xfrm>
        <a:prstGeom prst="roundRect">
          <a:avLst/>
        </a:prstGeom>
        <a:solidFill>
          <a:schemeClr val="bg1"/>
        </a:solidFill>
        <a:ln w="15875">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aseline="0">
              <a:solidFill>
                <a:schemeClr val="accent4">
                  <a:lumMod val="50000"/>
                </a:schemeClr>
              </a:solidFill>
              <a:latin typeface="Meiryo UI" pitchFamily="50" charset="-128"/>
              <a:ea typeface="Meiryo UI" pitchFamily="50" charset="-128"/>
              <a:cs typeface="Meiryo UI" pitchFamily="50" charset="-128"/>
            </a:rPr>
            <a:t>古</a:t>
          </a:r>
          <a:endParaRPr kumimoji="1" lang="en-US" altLang="ja-JP" sz="1100" baseline="0">
            <a:solidFill>
              <a:schemeClr val="accent4">
                <a:lumMod val="50000"/>
              </a:schemeClr>
            </a:solidFill>
            <a:latin typeface="Meiryo UI" pitchFamily="50" charset="-128"/>
            <a:ea typeface="Meiryo UI" pitchFamily="50" charset="-128"/>
            <a:cs typeface="Meiryo UI" pitchFamily="50" charset="-128"/>
          </a:endParaRPr>
        </a:p>
      </xdr:txBody>
    </xdr:sp>
    <xdr:clientData/>
  </xdr:twoCellAnchor>
  <xdr:oneCellAnchor>
    <xdr:from>
      <xdr:col>7</xdr:col>
      <xdr:colOff>125142</xdr:colOff>
      <xdr:row>12</xdr:row>
      <xdr:rowOff>7829</xdr:rowOff>
    </xdr:from>
    <xdr:ext cx="2268000" cy="457882"/>
    <xdr:sp macro="" textlink="">
      <xdr:nvSpPr>
        <xdr:cNvPr id="38" name="正方形/長方形 37">
          <a:extLst>
            <a:ext uri="{FF2B5EF4-FFF2-40B4-BE49-F238E27FC236}">
              <a16:creationId xmlns:a16="http://schemas.microsoft.com/office/drawing/2014/main" id="{00000000-0008-0000-0C00-000026000000}"/>
            </a:ext>
          </a:extLst>
        </xdr:cNvPr>
        <xdr:cNvSpPr/>
      </xdr:nvSpPr>
      <xdr:spPr>
        <a:xfrm>
          <a:off x="7707042" y="4610309"/>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学術論文については、発表雑誌名、巻・号、掲載ページ数等を記入。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7</xdr:col>
      <xdr:colOff>26578</xdr:colOff>
      <xdr:row>11</xdr:row>
      <xdr:rowOff>139905</xdr:rowOff>
    </xdr:from>
    <xdr:to>
      <xdr:col>7</xdr:col>
      <xdr:colOff>242578</xdr:colOff>
      <xdr:row>12</xdr:row>
      <xdr:rowOff>165405</xdr:rowOff>
    </xdr:to>
    <xdr:sp macro="" textlink="">
      <xdr:nvSpPr>
        <xdr:cNvPr id="39" name="円/楕円 38">
          <a:extLst>
            <a:ext uri="{FF2B5EF4-FFF2-40B4-BE49-F238E27FC236}">
              <a16:creationId xmlns:a16="http://schemas.microsoft.com/office/drawing/2014/main" id="{00000000-0008-0000-0C00-000027000000}"/>
            </a:ext>
          </a:extLst>
        </xdr:cNvPr>
        <xdr:cNvSpPr/>
      </xdr:nvSpPr>
      <xdr:spPr>
        <a:xfrm>
          <a:off x="7398928" y="455950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16</a:t>
          </a:r>
        </a:p>
      </xdr:txBody>
    </xdr:sp>
    <xdr:clientData/>
  </xdr:twoCellAnchor>
  <xdr:oneCellAnchor>
    <xdr:from>
      <xdr:col>7</xdr:col>
      <xdr:colOff>133609</xdr:colOff>
      <xdr:row>6</xdr:row>
      <xdr:rowOff>357994</xdr:rowOff>
    </xdr:from>
    <xdr:ext cx="2253991" cy="457882"/>
    <xdr:sp macro="" textlink="">
      <xdr:nvSpPr>
        <xdr:cNvPr id="40" name="正方形/長方形 39">
          <a:extLst>
            <a:ext uri="{FF2B5EF4-FFF2-40B4-BE49-F238E27FC236}">
              <a16:creationId xmlns:a16="http://schemas.microsoft.com/office/drawing/2014/main" id="{00000000-0008-0000-0C00-000028000000}"/>
            </a:ext>
          </a:extLst>
        </xdr:cNvPr>
        <xdr:cNvSpPr/>
      </xdr:nvSpPr>
      <xdr:spPr>
        <a:xfrm>
          <a:off x="7719742" y="1331661"/>
          <a:ext cx="2253991"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著書については発行所及び全ページ数を記入。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7</xdr:col>
      <xdr:colOff>43328</xdr:colOff>
      <xdr:row>6</xdr:row>
      <xdr:rowOff>307888</xdr:rowOff>
    </xdr:from>
    <xdr:to>
      <xdr:col>7</xdr:col>
      <xdr:colOff>259328</xdr:colOff>
      <xdr:row>6</xdr:row>
      <xdr:rowOff>523888</xdr:rowOff>
    </xdr:to>
    <xdr:sp macro="" textlink="">
      <xdr:nvSpPr>
        <xdr:cNvPr id="41" name="円/楕円 40">
          <a:extLst>
            <a:ext uri="{FF2B5EF4-FFF2-40B4-BE49-F238E27FC236}">
              <a16:creationId xmlns:a16="http://schemas.microsoft.com/office/drawing/2014/main" id="{00000000-0008-0000-0C00-000029000000}"/>
            </a:ext>
          </a:extLst>
        </xdr:cNvPr>
        <xdr:cNvSpPr/>
      </xdr:nvSpPr>
      <xdr:spPr>
        <a:xfrm>
          <a:off x="7415678" y="126991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13</a:t>
          </a:r>
        </a:p>
      </xdr:txBody>
    </xdr:sp>
    <xdr:clientData/>
  </xdr:twoCellAnchor>
  <xdr:oneCellAnchor>
    <xdr:from>
      <xdr:col>7</xdr:col>
      <xdr:colOff>114560</xdr:colOff>
      <xdr:row>15</xdr:row>
      <xdr:rowOff>183881</xdr:rowOff>
    </xdr:from>
    <xdr:ext cx="2268000" cy="457882"/>
    <xdr:sp macro="" textlink="">
      <xdr:nvSpPr>
        <xdr:cNvPr id="42" name="正方形/長方形 41">
          <a:extLst>
            <a:ext uri="{FF2B5EF4-FFF2-40B4-BE49-F238E27FC236}">
              <a16:creationId xmlns:a16="http://schemas.microsoft.com/office/drawing/2014/main" id="{00000000-0008-0000-0C00-00002A000000}"/>
            </a:ext>
          </a:extLst>
        </xdr:cNvPr>
        <xdr:cNvSpPr/>
      </xdr:nvSpPr>
      <xdr:spPr>
        <a:xfrm>
          <a:off x="7696460" y="7552421"/>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学位論文については、大学名のみ記入。</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研究科名等は不要。）</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oneCellAnchor>
    <xdr:from>
      <xdr:col>7</xdr:col>
      <xdr:colOff>125142</xdr:colOff>
      <xdr:row>22</xdr:row>
      <xdr:rowOff>79889</xdr:rowOff>
    </xdr:from>
    <xdr:ext cx="2268000" cy="457882"/>
    <xdr:sp macro="" textlink="">
      <xdr:nvSpPr>
        <xdr:cNvPr id="44" name="正方形/長方形 43">
          <a:extLst>
            <a:ext uri="{FF2B5EF4-FFF2-40B4-BE49-F238E27FC236}">
              <a16:creationId xmlns:a16="http://schemas.microsoft.com/office/drawing/2014/main" id="{00000000-0008-0000-0C00-00002C000000}"/>
            </a:ext>
          </a:extLst>
        </xdr:cNvPr>
        <xdr:cNvSpPr/>
      </xdr:nvSpPr>
      <xdr:spPr>
        <a:xfrm>
          <a:off x="7707042" y="10176389"/>
          <a:ext cx="2268000" cy="457882"/>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sp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報告発表等については、学会大会名、開催場所等を記入。</a:t>
          </a:r>
          <a:endParaRPr kumimoji="1" lang="en-US" altLang="ja-JP" sz="900">
            <a:solidFill>
              <a:schemeClr val="tx1"/>
            </a:solidFill>
            <a:latin typeface="Meiryo UI" pitchFamily="50" charset="-128"/>
            <a:ea typeface="Meiryo UI" pitchFamily="50" charset="-128"/>
            <a:cs typeface="Meiryo UI" pitchFamily="50" charset="-128"/>
          </a:endParaRPr>
        </a:p>
      </xdr:txBody>
    </xdr:sp>
    <xdr:clientData/>
  </xdr:oneCellAnchor>
  <xdr:twoCellAnchor>
    <xdr:from>
      <xdr:col>7</xdr:col>
      <xdr:colOff>24848</xdr:colOff>
      <xdr:row>22</xdr:row>
      <xdr:rowOff>20708</xdr:rowOff>
    </xdr:from>
    <xdr:to>
      <xdr:col>7</xdr:col>
      <xdr:colOff>240848</xdr:colOff>
      <xdr:row>22</xdr:row>
      <xdr:rowOff>236708</xdr:rowOff>
    </xdr:to>
    <xdr:sp macro="" textlink="">
      <xdr:nvSpPr>
        <xdr:cNvPr id="45" name="円/楕円 44">
          <a:extLst>
            <a:ext uri="{FF2B5EF4-FFF2-40B4-BE49-F238E27FC236}">
              <a16:creationId xmlns:a16="http://schemas.microsoft.com/office/drawing/2014/main" id="{00000000-0008-0000-0C00-00002D000000}"/>
            </a:ext>
          </a:extLst>
        </xdr:cNvPr>
        <xdr:cNvSpPr/>
      </xdr:nvSpPr>
      <xdr:spPr>
        <a:xfrm>
          <a:off x="7397198" y="1013625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20</a:t>
          </a:r>
        </a:p>
      </xdr:txBody>
    </xdr:sp>
    <xdr:clientData/>
  </xdr:twoCellAnchor>
  <xdr:oneCellAnchor>
    <xdr:from>
      <xdr:col>2</xdr:col>
      <xdr:colOff>379372</xdr:colOff>
      <xdr:row>19</xdr:row>
      <xdr:rowOff>136769</xdr:rowOff>
    </xdr:from>
    <xdr:ext cx="791308" cy="188328"/>
    <xdr:sp macro="" textlink="">
      <xdr:nvSpPr>
        <xdr:cNvPr id="46" name="正方形/長方形 45">
          <a:extLst>
            <a:ext uri="{FF2B5EF4-FFF2-40B4-BE49-F238E27FC236}">
              <a16:creationId xmlns:a16="http://schemas.microsoft.com/office/drawing/2014/main" id="{00000000-0008-0000-0C00-00002E000000}"/>
            </a:ext>
          </a:extLst>
        </xdr:cNvPr>
        <xdr:cNvSpPr/>
      </xdr:nvSpPr>
      <xdr:spPr>
        <a:xfrm>
          <a:off x="851812" y="8991209"/>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twoCellAnchor>
    <xdr:from>
      <xdr:col>1</xdr:col>
      <xdr:colOff>371475</xdr:colOff>
      <xdr:row>15</xdr:row>
      <xdr:rowOff>47625</xdr:rowOff>
    </xdr:from>
    <xdr:to>
      <xdr:col>7</xdr:col>
      <xdr:colOff>95250</xdr:colOff>
      <xdr:row>15</xdr:row>
      <xdr:rowOff>209550</xdr:rowOff>
    </xdr:to>
    <xdr:grpSp>
      <xdr:nvGrpSpPr>
        <xdr:cNvPr id="47" name="グループ化 100">
          <a:extLst>
            <a:ext uri="{FF2B5EF4-FFF2-40B4-BE49-F238E27FC236}">
              <a16:creationId xmlns:a16="http://schemas.microsoft.com/office/drawing/2014/main" id="{00000000-0008-0000-0C00-00002F000000}"/>
            </a:ext>
          </a:extLst>
        </xdr:cNvPr>
        <xdr:cNvGrpSpPr>
          <a:grpSpLocks/>
        </xdr:cNvGrpSpPr>
      </xdr:nvGrpSpPr>
      <xdr:grpSpPr bwMode="auto">
        <a:xfrm>
          <a:off x="650875" y="7997825"/>
          <a:ext cx="7445375" cy="161925"/>
          <a:chOff x="455543" y="4254261"/>
          <a:chExt cx="6978260" cy="162818"/>
        </a:xfrm>
      </xdr:grpSpPr>
      <xdr:pic>
        <xdr:nvPicPr>
          <xdr:cNvPr id="48" name="図 101" descr="aaa">
            <a:extLst>
              <a:ext uri="{FF2B5EF4-FFF2-40B4-BE49-F238E27FC236}">
                <a16:creationId xmlns:a16="http://schemas.microsoft.com/office/drawing/2014/main" id="{00000000-0008-0000-0C00-00003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9" name="図 103" descr="aaa">
            <a:extLst>
              <a:ext uri="{FF2B5EF4-FFF2-40B4-BE49-F238E27FC236}">
                <a16:creationId xmlns:a16="http://schemas.microsoft.com/office/drawing/2014/main" id="{00000000-0008-0000-0C00-00003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0" name="図 104" descr="aaa">
            <a:extLst>
              <a:ext uri="{FF2B5EF4-FFF2-40B4-BE49-F238E27FC236}">
                <a16:creationId xmlns:a16="http://schemas.microsoft.com/office/drawing/2014/main" id="{00000000-0008-0000-0C00-00003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oneCellAnchor>
    <xdr:from>
      <xdr:col>6</xdr:col>
      <xdr:colOff>1114427</xdr:colOff>
      <xdr:row>26</xdr:row>
      <xdr:rowOff>260504</xdr:rowOff>
    </xdr:from>
    <xdr:ext cx="1236198" cy="0"/>
    <xdr:cxnSp macro="">
      <xdr:nvCxnSpPr>
        <xdr:cNvPr id="51" name="直線矢印コネクタ 50">
          <a:extLst>
            <a:ext uri="{FF2B5EF4-FFF2-40B4-BE49-F238E27FC236}">
              <a16:creationId xmlns:a16="http://schemas.microsoft.com/office/drawing/2014/main" id="{00000000-0008-0000-0C00-000033000000}"/>
            </a:ext>
          </a:extLst>
        </xdr:cNvPr>
        <xdr:cNvCxnSpPr/>
      </xdr:nvCxnSpPr>
      <xdr:spPr>
        <a:xfrm flipH="1">
          <a:off x="6387467" y="14075564"/>
          <a:ext cx="1236198" cy="0"/>
        </a:xfrm>
        <a:prstGeom prst="straightConnector1">
          <a:avLst/>
        </a:prstGeom>
        <a:ln w="127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1</xdr:col>
      <xdr:colOff>371475</xdr:colOff>
      <xdr:row>25</xdr:row>
      <xdr:rowOff>47625</xdr:rowOff>
    </xdr:from>
    <xdr:to>
      <xdr:col>7</xdr:col>
      <xdr:colOff>95250</xdr:colOff>
      <xdr:row>25</xdr:row>
      <xdr:rowOff>209550</xdr:rowOff>
    </xdr:to>
    <xdr:grpSp>
      <xdr:nvGrpSpPr>
        <xdr:cNvPr id="53" name="グループ化 112">
          <a:extLst>
            <a:ext uri="{FF2B5EF4-FFF2-40B4-BE49-F238E27FC236}">
              <a16:creationId xmlns:a16="http://schemas.microsoft.com/office/drawing/2014/main" id="{00000000-0008-0000-0C00-000035000000}"/>
            </a:ext>
          </a:extLst>
        </xdr:cNvPr>
        <xdr:cNvGrpSpPr>
          <a:grpSpLocks/>
        </xdr:cNvGrpSpPr>
      </xdr:nvGrpSpPr>
      <xdr:grpSpPr bwMode="auto">
        <a:xfrm>
          <a:off x="650875" y="14227175"/>
          <a:ext cx="7445375" cy="161925"/>
          <a:chOff x="455543" y="4254261"/>
          <a:chExt cx="6978260" cy="162818"/>
        </a:xfrm>
      </xdr:grpSpPr>
      <xdr:pic>
        <xdr:nvPicPr>
          <xdr:cNvPr id="54" name="図 113" descr="aaa">
            <a:extLst>
              <a:ext uri="{FF2B5EF4-FFF2-40B4-BE49-F238E27FC236}">
                <a16:creationId xmlns:a16="http://schemas.microsoft.com/office/drawing/2014/main" id="{00000000-0008-0000-0C00-00003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543"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5" name="図 114" descr="aaa">
            <a:extLst>
              <a:ext uri="{FF2B5EF4-FFF2-40B4-BE49-F238E27FC236}">
                <a16:creationId xmlns:a16="http://schemas.microsoft.com/office/drawing/2014/main" id="{00000000-0008-0000-0C00-00003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78975" y="4254261"/>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6" name="図 115" descr="aaa">
            <a:extLst>
              <a:ext uri="{FF2B5EF4-FFF2-40B4-BE49-F238E27FC236}">
                <a16:creationId xmlns:a16="http://schemas.microsoft.com/office/drawing/2014/main" id="{00000000-0008-0000-0C00-00003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10371" y="4257262"/>
            <a:ext cx="2323432" cy="159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5</xdr:col>
      <xdr:colOff>1155887</xdr:colOff>
      <xdr:row>26</xdr:row>
      <xdr:rowOff>95250</xdr:rowOff>
    </xdr:from>
    <xdr:to>
      <xdr:col>5</xdr:col>
      <xdr:colOff>1407887</xdr:colOff>
      <xdr:row>26</xdr:row>
      <xdr:rowOff>347250</xdr:rowOff>
    </xdr:to>
    <xdr:sp macro="" textlink="">
      <xdr:nvSpPr>
        <xdr:cNvPr id="52" name="角丸四角形 51">
          <a:extLst>
            <a:ext uri="{FF2B5EF4-FFF2-40B4-BE49-F238E27FC236}">
              <a16:creationId xmlns:a16="http://schemas.microsoft.com/office/drawing/2014/main" id="{00000000-0008-0000-0C00-000034000000}"/>
            </a:ext>
          </a:extLst>
        </xdr:cNvPr>
        <xdr:cNvSpPr/>
      </xdr:nvSpPr>
      <xdr:spPr>
        <a:xfrm>
          <a:off x="4794437" y="13963650"/>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7</xdr:col>
      <xdr:colOff>33867</xdr:colOff>
      <xdr:row>1</xdr:row>
      <xdr:rowOff>148360</xdr:rowOff>
    </xdr:from>
    <xdr:ext cx="2350808" cy="990015"/>
    <xdr:sp macro="" textlink="">
      <xdr:nvSpPr>
        <xdr:cNvPr id="59" name="テキスト ボックス 58">
          <a:extLst>
            <a:ext uri="{FF2B5EF4-FFF2-40B4-BE49-F238E27FC236}">
              <a16:creationId xmlns:a16="http://schemas.microsoft.com/office/drawing/2014/main" id="{00000000-0008-0000-0C00-00003B000000}"/>
            </a:ext>
          </a:extLst>
        </xdr:cNvPr>
        <xdr:cNvSpPr txBox="1"/>
      </xdr:nvSpPr>
      <xdr:spPr>
        <a:xfrm>
          <a:off x="7620000" y="148360"/>
          <a:ext cx="2350808" cy="990015"/>
        </a:xfrm>
        <a:prstGeom prst="rect">
          <a:avLst/>
        </a:prstGeom>
        <a:solidFill>
          <a:sysClr val="window" lastClr="FFFFFF"/>
        </a:solidFill>
        <a:ln w="254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b="1">
              <a:solidFill>
                <a:srgbClr val="FF0000"/>
              </a:solidFill>
              <a:latin typeface="Meiryo UI" pitchFamily="50" charset="-128"/>
              <a:ea typeface="Meiryo UI" pitchFamily="50" charset="-128"/>
              <a:cs typeface="Meiryo UI" pitchFamily="50" charset="-128"/>
            </a:rPr>
            <a:t>様式第</a:t>
          </a:r>
          <a:r>
            <a:rPr kumimoji="1" lang="en-US" altLang="ja-JP" sz="1000" b="1">
              <a:solidFill>
                <a:srgbClr val="FF0000"/>
              </a:solidFill>
              <a:latin typeface="Meiryo UI" pitchFamily="50" charset="-128"/>
              <a:ea typeface="Meiryo UI" pitchFamily="50" charset="-128"/>
              <a:cs typeface="Meiryo UI" pitchFamily="50" charset="-128"/>
            </a:rPr>
            <a:t>3</a:t>
          </a:r>
          <a:r>
            <a:rPr kumimoji="1" lang="ja-JP" altLang="en-US" sz="1000" b="1">
              <a:solidFill>
                <a:srgbClr val="FF0000"/>
              </a:solidFill>
              <a:latin typeface="Meiryo UI" pitchFamily="50" charset="-128"/>
              <a:ea typeface="Meiryo UI" pitchFamily="50" charset="-128"/>
              <a:cs typeface="Meiryo UI" pitchFamily="50" charset="-128"/>
            </a:rPr>
            <a:t>号との整合性を確認</a:t>
          </a:r>
          <a:endParaRPr kumimoji="1" lang="en-US" altLang="ja-JP" sz="1000" b="1">
            <a:solidFill>
              <a:srgbClr val="FF0000"/>
            </a:solidFill>
            <a:latin typeface="Meiryo UI" pitchFamily="50" charset="-128"/>
            <a:ea typeface="Meiryo UI" pitchFamily="50" charset="-128"/>
            <a:cs typeface="Meiryo UI" pitchFamily="50" charset="-128"/>
          </a:endParaRPr>
        </a:p>
        <a:p>
          <a:pPr>
            <a:lnSpc>
              <a:spcPts val="1400"/>
            </a:lnSpc>
          </a:pP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著書の総数 ⇌ 第</a:t>
          </a:r>
          <a:r>
            <a:rPr kumimoji="1" lang="en-US" altLang="ja-JP" sz="1000">
              <a:latin typeface="Meiryo UI" pitchFamily="50" charset="-128"/>
              <a:ea typeface="Meiryo UI" pitchFamily="50" charset="-128"/>
              <a:cs typeface="Meiryo UI" pitchFamily="50" charset="-128"/>
            </a:rPr>
            <a:t>3</a:t>
          </a:r>
          <a:r>
            <a:rPr kumimoji="1" lang="ja-JP" altLang="en-US" sz="1000">
              <a:latin typeface="Meiryo UI" pitchFamily="50" charset="-128"/>
              <a:ea typeface="Meiryo UI" pitchFamily="50" charset="-128"/>
              <a:cs typeface="Meiryo UI" pitchFamily="50" charset="-128"/>
            </a:rPr>
            <a:t>号「著書」の数</a:t>
          </a:r>
        </a:p>
        <a:p>
          <a:pPr>
            <a:lnSpc>
              <a:spcPts val="1400"/>
            </a:lnSpc>
          </a:pPr>
          <a:r>
            <a:rPr kumimoji="1" lang="ja-JP" altLang="en-US" sz="1000">
              <a:latin typeface="Meiryo UI" pitchFamily="50" charset="-128"/>
              <a:ea typeface="Meiryo UI" pitchFamily="50" charset="-128"/>
              <a:cs typeface="Meiryo UI" pitchFamily="50" charset="-128"/>
            </a:rPr>
            <a:t>・ 学術論文の総数 ⇌ 第</a:t>
          </a:r>
          <a:r>
            <a:rPr kumimoji="1" lang="en-US" altLang="ja-JP" sz="1000">
              <a:latin typeface="Meiryo UI" pitchFamily="50" charset="-128"/>
              <a:ea typeface="Meiryo UI" pitchFamily="50" charset="-128"/>
              <a:cs typeface="Meiryo UI" pitchFamily="50" charset="-128"/>
            </a:rPr>
            <a:t>3</a:t>
          </a:r>
          <a:r>
            <a:rPr kumimoji="1" lang="ja-JP" altLang="en-US" sz="1000">
              <a:latin typeface="Meiryo UI" pitchFamily="50" charset="-128"/>
              <a:ea typeface="Meiryo UI" pitchFamily="50" charset="-128"/>
              <a:cs typeface="Meiryo UI" pitchFamily="50" charset="-128"/>
            </a:rPr>
            <a:t>号「論文」の数</a:t>
          </a:r>
        </a:p>
        <a:p>
          <a:pPr>
            <a:lnSpc>
              <a:spcPts val="1400"/>
            </a:lnSpc>
          </a:pPr>
          <a:r>
            <a:rPr kumimoji="1" lang="ja-JP" altLang="en-US" sz="1000">
              <a:latin typeface="Meiryo UI" pitchFamily="50" charset="-128"/>
              <a:ea typeface="Meiryo UI" pitchFamily="50" charset="-128"/>
              <a:cs typeface="Meiryo UI" pitchFamily="50" charset="-128"/>
            </a:rPr>
            <a:t>・ その他の総数 ⇌ 第</a:t>
          </a:r>
          <a:r>
            <a:rPr kumimoji="1" lang="en-US" altLang="ja-JP" sz="1000">
              <a:latin typeface="Meiryo UI" pitchFamily="50" charset="-128"/>
              <a:ea typeface="Meiryo UI" pitchFamily="50" charset="-128"/>
              <a:cs typeface="Meiryo UI" pitchFamily="50" charset="-128"/>
            </a:rPr>
            <a:t>3</a:t>
          </a:r>
          <a:r>
            <a:rPr kumimoji="1" lang="ja-JP" altLang="en-US" sz="1000">
              <a:latin typeface="Meiryo UI" pitchFamily="50" charset="-128"/>
              <a:ea typeface="Meiryo UI" pitchFamily="50" charset="-128"/>
              <a:cs typeface="Meiryo UI" pitchFamily="50" charset="-128"/>
            </a:rPr>
            <a:t>号「その他」の数</a:t>
          </a:r>
        </a:p>
      </xdr:txBody>
    </xdr:sp>
    <xdr:clientData/>
  </xdr:oneCellAnchor>
  <xdr:twoCellAnchor>
    <xdr:from>
      <xdr:col>5</xdr:col>
      <xdr:colOff>1155887</xdr:colOff>
      <xdr:row>24</xdr:row>
      <xdr:rowOff>985306</xdr:rowOff>
    </xdr:from>
    <xdr:to>
      <xdr:col>5</xdr:col>
      <xdr:colOff>1407887</xdr:colOff>
      <xdr:row>24</xdr:row>
      <xdr:rowOff>1237306</xdr:rowOff>
    </xdr:to>
    <xdr:sp macro="" textlink="">
      <xdr:nvSpPr>
        <xdr:cNvPr id="57" name="角丸四角形 56">
          <a:extLst>
            <a:ext uri="{FF2B5EF4-FFF2-40B4-BE49-F238E27FC236}">
              <a16:creationId xmlns:a16="http://schemas.microsoft.com/office/drawing/2014/main" id="{00000000-0008-0000-0C00-000039000000}"/>
            </a:ext>
          </a:extLst>
        </xdr:cNvPr>
        <xdr:cNvSpPr/>
      </xdr:nvSpPr>
      <xdr:spPr>
        <a:xfrm>
          <a:off x="4794437" y="12996331"/>
          <a:ext cx="252000" cy="252000"/>
        </a:xfrm>
        <a:prstGeom prst="roundRect">
          <a:avLst/>
        </a:prstGeom>
        <a:ln w="15875"/>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正</a:t>
          </a:r>
        </a:p>
      </xdr:txBody>
    </xdr:sp>
    <xdr:clientData/>
  </xdr:twoCellAnchor>
  <xdr:twoCellAnchor>
    <xdr:from>
      <xdr:col>5</xdr:col>
      <xdr:colOff>1155887</xdr:colOff>
      <xdr:row>23</xdr:row>
      <xdr:rowOff>838200</xdr:rowOff>
    </xdr:from>
    <xdr:to>
      <xdr:col>5</xdr:col>
      <xdr:colOff>1407887</xdr:colOff>
      <xdr:row>23</xdr:row>
      <xdr:rowOff>1090200</xdr:rowOff>
    </xdr:to>
    <xdr:sp macro="" textlink="">
      <xdr:nvSpPr>
        <xdr:cNvPr id="58" name="角丸四角形 57">
          <a:extLst>
            <a:ext uri="{FF2B5EF4-FFF2-40B4-BE49-F238E27FC236}">
              <a16:creationId xmlns:a16="http://schemas.microsoft.com/office/drawing/2014/main" id="{00000000-0008-0000-0C00-00003A000000}"/>
            </a:ext>
          </a:extLst>
        </xdr:cNvPr>
        <xdr:cNvSpPr/>
      </xdr:nvSpPr>
      <xdr:spPr>
        <a:xfrm>
          <a:off x="4794437" y="11572875"/>
          <a:ext cx="252000" cy="252000"/>
        </a:xfrm>
        <a:prstGeom prst="roundRect">
          <a:avLst/>
        </a:prstGeom>
        <a:solidFill>
          <a:sysClr val="window" lastClr="FFFFFF"/>
        </a:solidFill>
        <a:ln w="158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lIns="0" tIns="0" rIns="0" bIns="0" rtlCol="0" anchor="ctr" anchorCtr="1"/>
        <a:lstStyle/>
        <a:p>
          <a:pPr algn="ctr"/>
          <a:r>
            <a:rPr kumimoji="1" lang="ja-JP" altLang="en-US" sz="1100" b="0">
              <a:latin typeface="Meiryo UI" pitchFamily="50" charset="-128"/>
              <a:ea typeface="Meiryo UI" pitchFamily="50" charset="-128"/>
              <a:cs typeface="Meiryo UI" pitchFamily="50" charset="-128"/>
            </a:rPr>
            <a:t>誤</a:t>
          </a:r>
        </a:p>
      </xdr:txBody>
    </xdr:sp>
    <xdr:clientData/>
  </xdr:twoCellAnchor>
  <xdr:oneCellAnchor>
    <xdr:from>
      <xdr:col>7</xdr:col>
      <xdr:colOff>106958</xdr:colOff>
      <xdr:row>27</xdr:row>
      <xdr:rowOff>469455</xdr:rowOff>
    </xdr:from>
    <xdr:ext cx="2268000" cy="457882"/>
    <xdr:sp macro="" textlink="">
      <xdr:nvSpPr>
        <xdr:cNvPr id="60" name="テキスト ボックス 59">
          <a:extLst>
            <a:ext uri="{FF2B5EF4-FFF2-40B4-BE49-F238E27FC236}">
              <a16:creationId xmlns:a16="http://schemas.microsoft.com/office/drawing/2014/main" id="{00000000-0008-0000-0C00-00003C000000}"/>
            </a:ext>
          </a:extLst>
        </xdr:cNvPr>
        <xdr:cNvSpPr txBox="1"/>
      </xdr:nvSpPr>
      <xdr:spPr>
        <a:xfrm>
          <a:off x="7688858" y="14718855"/>
          <a:ext cx="2268000" cy="457882"/>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ja-JP" altLang="en-US" sz="1000">
              <a:latin typeface="Meiryo UI" pitchFamily="50" charset="-128"/>
              <a:ea typeface="Meiryo UI" pitchFamily="50" charset="-128"/>
              <a:cs typeface="Meiryo UI" pitchFamily="50" charset="-128"/>
            </a:rPr>
            <a:t>前述したものを重複して記載する場合には、「（再掲）」と記入。</a:t>
          </a:r>
        </a:p>
      </xdr:txBody>
    </xdr:sp>
    <xdr:clientData/>
  </xdr:oneCellAnchor>
  <xdr:twoCellAnchor>
    <xdr:from>
      <xdr:col>7</xdr:col>
      <xdr:colOff>16564</xdr:colOff>
      <xdr:row>27</xdr:row>
      <xdr:rowOff>386522</xdr:rowOff>
    </xdr:from>
    <xdr:to>
      <xdr:col>7</xdr:col>
      <xdr:colOff>232564</xdr:colOff>
      <xdr:row>28</xdr:row>
      <xdr:rowOff>107222</xdr:rowOff>
    </xdr:to>
    <xdr:sp macro="" textlink="">
      <xdr:nvSpPr>
        <xdr:cNvPr id="61" name="円/楕円 60">
          <a:extLst>
            <a:ext uri="{FF2B5EF4-FFF2-40B4-BE49-F238E27FC236}">
              <a16:creationId xmlns:a16="http://schemas.microsoft.com/office/drawing/2014/main" id="{00000000-0008-0000-0C00-00003D000000}"/>
            </a:ext>
          </a:extLst>
        </xdr:cNvPr>
        <xdr:cNvSpPr/>
      </xdr:nvSpPr>
      <xdr:spPr>
        <a:xfrm>
          <a:off x="7388914" y="1469307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23</a:t>
          </a:r>
        </a:p>
      </xdr:txBody>
    </xdr:sp>
    <xdr:clientData/>
  </xdr:twoCellAnchor>
  <xdr:twoCellAnchor>
    <xdr:from>
      <xdr:col>6</xdr:col>
      <xdr:colOff>2209737</xdr:colOff>
      <xdr:row>1</xdr:row>
      <xdr:rowOff>69113</xdr:rowOff>
    </xdr:from>
    <xdr:to>
      <xdr:col>7</xdr:col>
      <xdr:colOff>177837</xdr:colOff>
      <xdr:row>2</xdr:row>
      <xdr:rowOff>85088</xdr:rowOff>
    </xdr:to>
    <xdr:sp macro="" textlink="">
      <xdr:nvSpPr>
        <xdr:cNvPr id="62" name="円/楕円 61">
          <a:extLst>
            <a:ext uri="{FF2B5EF4-FFF2-40B4-BE49-F238E27FC236}">
              <a16:creationId xmlns:a16="http://schemas.microsoft.com/office/drawing/2014/main" id="{00000000-0008-0000-0C00-00003E000000}"/>
            </a:ext>
          </a:extLst>
        </xdr:cNvPr>
        <xdr:cNvSpPr/>
      </xdr:nvSpPr>
      <xdr:spPr>
        <a:xfrm>
          <a:off x="7334187" y="69113"/>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12</a:t>
          </a:r>
          <a:endParaRPr kumimoji="1" lang="ja-JP" altLang="en-US" sz="1100" b="1"/>
        </a:p>
      </xdr:txBody>
    </xdr:sp>
    <xdr:clientData/>
  </xdr:twoCellAnchor>
  <xdr:oneCellAnchor>
    <xdr:from>
      <xdr:col>7</xdr:col>
      <xdr:colOff>116676</xdr:colOff>
      <xdr:row>7</xdr:row>
      <xdr:rowOff>385227</xdr:rowOff>
    </xdr:from>
    <xdr:ext cx="2268000" cy="990015"/>
    <xdr:sp macro="" textlink="">
      <xdr:nvSpPr>
        <xdr:cNvPr id="63" name="テキスト ボックス 62">
          <a:extLst>
            <a:ext uri="{FF2B5EF4-FFF2-40B4-BE49-F238E27FC236}">
              <a16:creationId xmlns:a16="http://schemas.microsoft.com/office/drawing/2014/main" id="{00000000-0008-0000-0C00-00003F000000}"/>
            </a:ext>
          </a:extLst>
        </xdr:cNvPr>
        <xdr:cNvSpPr txBox="1"/>
      </xdr:nvSpPr>
      <xdr:spPr>
        <a:xfrm>
          <a:off x="7486645" y="1980665"/>
          <a:ext cx="2268000" cy="990015"/>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a:t>
          </a:r>
        </a:p>
        <a:p>
          <a:pPr>
            <a:lnSpc>
              <a:spcPts val="1400"/>
            </a:lnSpc>
          </a:pPr>
          <a:r>
            <a:rPr kumimoji="1" lang="ja-JP" altLang="en-US" sz="1000">
              <a:latin typeface="Meiryo UI" pitchFamily="50" charset="-128"/>
              <a:ea typeface="Meiryo UI" pitchFamily="50" charset="-128"/>
              <a:cs typeface="Meiryo UI" pitchFamily="50" charset="-128"/>
            </a:rPr>
            <a:t>・ </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全体概要</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本人の役割</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著</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者名</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の順に項目立てていない。  </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本人氏名に下線がない。</a:t>
          </a:r>
          <a:endParaRPr kumimoji="1" lang="en-US" altLang="ja-JP" sz="1000">
            <a:latin typeface="Meiryo UI" pitchFamily="50" charset="-128"/>
            <a:ea typeface="Meiryo UI" pitchFamily="50" charset="-128"/>
            <a:cs typeface="Meiryo UI" pitchFamily="50" charset="-128"/>
          </a:endParaRPr>
        </a:p>
        <a:p>
          <a:pPr>
            <a:lnSpc>
              <a:spcPts val="1400"/>
            </a:lnSpc>
          </a:pPr>
          <a:r>
            <a:rPr kumimoji="1" lang="ja-JP" altLang="en-US" sz="1000">
              <a:latin typeface="Meiryo UI" pitchFamily="50" charset="-128"/>
              <a:ea typeface="Meiryo UI" pitchFamily="50" charset="-128"/>
              <a:cs typeface="Meiryo UI" pitchFamily="50" charset="-128"/>
            </a:rPr>
            <a:t>・ 本人の役割の記載がない。</a:t>
          </a:r>
        </a:p>
      </xdr:txBody>
    </xdr:sp>
    <xdr:clientData/>
  </xdr:oneCellAnchor>
  <xdr:twoCellAnchor>
    <xdr:from>
      <xdr:col>7</xdr:col>
      <xdr:colOff>26395</xdr:colOff>
      <xdr:row>7</xdr:row>
      <xdr:rowOff>274205</xdr:rowOff>
    </xdr:from>
    <xdr:to>
      <xdr:col>7</xdr:col>
      <xdr:colOff>242395</xdr:colOff>
      <xdr:row>7</xdr:row>
      <xdr:rowOff>490205</xdr:rowOff>
    </xdr:to>
    <xdr:sp macro="" textlink="">
      <xdr:nvSpPr>
        <xdr:cNvPr id="64" name="円/楕円 63">
          <a:extLst>
            <a:ext uri="{FF2B5EF4-FFF2-40B4-BE49-F238E27FC236}">
              <a16:creationId xmlns:a16="http://schemas.microsoft.com/office/drawing/2014/main" id="{00000000-0008-0000-0C00-000040000000}"/>
            </a:ext>
          </a:extLst>
        </xdr:cNvPr>
        <xdr:cNvSpPr/>
      </xdr:nvSpPr>
      <xdr:spPr>
        <a:xfrm>
          <a:off x="7398745" y="1864880"/>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14</a:t>
          </a:r>
          <a:endParaRPr kumimoji="1" lang="ja-JP" altLang="en-US" sz="1100" b="1"/>
        </a:p>
      </xdr:txBody>
    </xdr:sp>
    <xdr:clientData/>
  </xdr:twoCellAnchor>
  <xdr:oneCellAnchor>
    <xdr:from>
      <xdr:col>7</xdr:col>
      <xdr:colOff>125142</xdr:colOff>
      <xdr:row>23</xdr:row>
      <xdr:rowOff>641449</xdr:rowOff>
    </xdr:from>
    <xdr:ext cx="2268000" cy="451406"/>
    <xdr:sp macro="" textlink="">
      <xdr:nvSpPr>
        <xdr:cNvPr id="65" name="テキスト ボックス 64">
          <a:extLst>
            <a:ext uri="{FF2B5EF4-FFF2-40B4-BE49-F238E27FC236}">
              <a16:creationId xmlns:a16="http://schemas.microsoft.com/office/drawing/2014/main" id="{00000000-0008-0000-0C00-000041000000}"/>
            </a:ext>
          </a:extLst>
        </xdr:cNvPr>
        <xdr:cNvSpPr txBox="1"/>
      </xdr:nvSpPr>
      <xdr:spPr>
        <a:xfrm>
          <a:off x="7495111" y="11357074"/>
          <a:ext cx="2268000" cy="45140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本人の役割</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に「抽出不可」とだけ書かれている。</a:t>
          </a:r>
          <a:endParaRPr kumimoji="1" lang="en-US" altLang="ja-JP" sz="1000">
            <a:latin typeface="Meiryo UI" pitchFamily="50" charset="-128"/>
            <a:ea typeface="Meiryo UI" pitchFamily="50" charset="-128"/>
            <a:cs typeface="Meiryo UI" pitchFamily="50" charset="-128"/>
          </a:endParaRPr>
        </a:p>
      </xdr:txBody>
    </xdr:sp>
    <xdr:clientData/>
  </xdr:oneCellAnchor>
  <xdr:oneCellAnchor>
    <xdr:from>
      <xdr:col>7</xdr:col>
      <xdr:colOff>125142</xdr:colOff>
      <xdr:row>26</xdr:row>
      <xdr:rowOff>38039</xdr:rowOff>
    </xdr:from>
    <xdr:ext cx="2268000" cy="451406"/>
    <xdr:sp macro="" textlink="">
      <xdr:nvSpPr>
        <xdr:cNvPr id="66" name="テキスト ボックス 65">
          <a:extLst>
            <a:ext uri="{FF2B5EF4-FFF2-40B4-BE49-F238E27FC236}">
              <a16:creationId xmlns:a16="http://schemas.microsoft.com/office/drawing/2014/main" id="{00000000-0008-0000-0C00-000042000000}"/>
            </a:ext>
          </a:extLst>
        </xdr:cNvPr>
        <xdr:cNvSpPr txBox="1"/>
      </xdr:nvSpPr>
      <xdr:spPr>
        <a:xfrm>
          <a:off x="7707042" y="13853099"/>
          <a:ext cx="2268000" cy="451406"/>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4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誤</a:t>
          </a:r>
          <a:r>
            <a:rPr kumimoji="1" lang="en-US" altLang="ja-JP" sz="1000">
              <a:latin typeface="Meiryo UI" pitchFamily="50" charset="-128"/>
              <a:ea typeface="Meiryo UI" pitchFamily="50" charset="-128"/>
              <a:cs typeface="Meiryo UI" pitchFamily="50" charset="-128"/>
            </a:rPr>
            <a:t>】 </a:t>
          </a:r>
          <a:r>
            <a:rPr kumimoji="1" lang="ja-JP" altLang="en-US" sz="1000">
              <a:latin typeface="Meiryo UI" pitchFamily="50" charset="-128"/>
              <a:ea typeface="Meiryo UI" pitchFamily="50" charset="-128"/>
              <a:cs typeface="Meiryo UI" pitchFamily="50" charset="-128"/>
            </a:rPr>
            <a:t>概要が短すぎる。</a:t>
          </a:r>
          <a:r>
            <a:rPr kumimoji="1" lang="en-US" altLang="ja-JP" sz="1000">
              <a:latin typeface="Meiryo UI" pitchFamily="50" charset="-128"/>
              <a:ea typeface="Meiryo UI" pitchFamily="50" charset="-128"/>
              <a:cs typeface="Meiryo UI" pitchFamily="50" charset="-128"/>
            </a:rPr>
            <a:t>200</a:t>
          </a:r>
          <a:r>
            <a:rPr kumimoji="1" lang="ja-JP" altLang="en-US" sz="1000">
              <a:latin typeface="Meiryo UI" pitchFamily="50" charset="-128"/>
              <a:ea typeface="Meiryo UI" pitchFamily="50" charset="-128"/>
              <a:cs typeface="Meiryo UI" pitchFamily="50" charset="-128"/>
            </a:rPr>
            <a:t>字程度で内容がわかるように記入すること。</a:t>
          </a:r>
        </a:p>
      </xdr:txBody>
    </xdr:sp>
    <xdr:clientData/>
  </xdr:oneCellAnchor>
  <xdr:twoCellAnchor>
    <xdr:from>
      <xdr:col>7</xdr:col>
      <xdr:colOff>48660</xdr:colOff>
      <xdr:row>23</xdr:row>
      <xdr:rowOff>548203</xdr:rowOff>
    </xdr:from>
    <xdr:to>
      <xdr:col>7</xdr:col>
      <xdr:colOff>264660</xdr:colOff>
      <xdr:row>23</xdr:row>
      <xdr:rowOff>764203</xdr:rowOff>
    </xdr:to>
    <xdr:sp macro="" textlink="">
      <xdr:nvSpPr>
        <xdr:cNvPr id="67" name="円/楕円 66">
          <a:extLst>
            <a:ext uri="{FF2B5EF4-FFF2-40B4-BE49-F238E27FC236}">
              <a16:creationId xmlns:a16="http://schemas.microsoft.com/office/drawing/2014/main" id="{00000000-0008-0000-0C00-000043000000}"/>
            </a:ext>
          </a:extLst>
        </xdr:cNvPr>
        <xdr:cNvSpPr/>
      </xdr:nvSpPr>
      <xdr:spPr>
        <a:xfrm>
          <a:off x="7418629" y="11263828"/>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21</a:t>
          </a:r>
        </a:p>
      </xdr:txBody>
    </xdr:sp>
    <xdr:clientData/>
  </xdr:twoCellAnchor>
  <xdr:twoCellAnchor>
    <xdr:from>
      <xdr:col>7</xdr:col>
      <xdr:colOff>16677</xdr:colOff>
      <xdr:row>25</xdr:row>
      <xdr:rowOff>200040</xdr:rowOff>
    </xdr:from>
    <xdr:to>
      <xdr:col>7</xdr:col>
      <xdr:colOff>232677</xdr:colOff>
      <xdr:row>26</xdr:row>
      <xdr:rowOff>168390</xdr:rowOff>
    </xdr:to>
    <xdr:sp macro="" textlink="">
      <xdr:nvSpPr>
        <xdr:cNvPr id="68" name="円/楕円 67">
          <a:extLst>
            <a:ext uri="{FF2B5EF4-FFF2-40B4-BE49-F238E27FC236}">
              <a16:creationId xmlns:a16="http://schemas.microsoft.com/office/drawing/2014/main" id="{00000000-0008-0000-0C00-000044000000}"/>
            </a:ext>
          </a:extLst>
        </xdr:cNvPr>
        <xdr:cNvSpPr/>
      </xdr:nvSpPr>
      <xdr:spPr>
        <a:xfrm>
          <a:off x="7389027" y="13820790"/>
          <a:ext cx="216000" cy="216000"/>
        </a:xfrm>
        <a:prstGeom prst="ellipse">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22</a:t>
          </a:r>
        </a:p>
      </xdr:txBody>
    </xdr:sp>
    <xdr:clientData/>
  </xdr:twoCellAnchor>
  <xdr:twoCellAnchor>
    <xdr:from>
      <xdr:col>6</xdr:col>
      <xdr:colOff>47624</xdr:colOff>
      <xdr:row>8</xdr:row>
      <xdr:rowOff>961711</xdr:rowOff>
    </xdr:from>
    <xdr:to>
      <xdr:col>6</xdr:col>
      <xdr:colOff>1928812</xdr:colOff>
      <xdr:row>8</xdr:row>
      <xdr:rowOff>1226344</xdr:rowOff>
    </xdr:to>
    <xdr:sp macro="" textlink="">
      <xdr:nvSpPr>
        <xdr:cNvPr id="69" name="角丸四角形 68">
          <a:extLst>
            <a:ext uri="{FF2B5EF4-FFF2-40B4-BE49-F238E27FC236}">
              <a16:creationId xmlns:a16="http://schemas.microsoft.com/office/drawing/2014/main" id="{00000000-0008-0000-0C00-000045000000}"/>
            </a:ext>
          </a:extLst>
        </xdr:cNvPr>
        <xdr:cNvSpPr/>
      </xdr:nvSpPr>
      <xdr:spPr>
        <a:xfrm>
          <a:off x="5167312" y="3450117"/>
          <a:ext cx="1881188" cy="264633"/>
        </a:xfrm>
        <a:prstGeom prst="roundRect">
          <a:avLst/>
        </a:prstGeom>
        <a:no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7</xdr:col>
      <xdr:colOff>110067</xdr:colOff>
      <xdr:row>9</xdr:row>
      <xdr:rowOff>186268</xdr:rowOff>
    </xdr:from>
    <xdr:ext cx="2286000" cy="560916"/>
    <xdr:sp macro="" textlink="">
      <xdr:nvSpPr>
        <xdr:cNvPr id="76" name="正方形/長方形 75">
          <a:extLst>
            <a:ext uri="{FF2B5EF4-FFF2-40B4-BE49-F238E27FC236}">
              <a16:creationId xmlns:a16="http://schemas.microsoft.com/office/drawing/2014/main" id="{00000000-0008-0000-0C00-00004C000000}"/>
            </a:ext>
          </a:extLst>
        </xdr:cNvPr>
        <xdr:cNvSpPr/>
      </xdr:nvSpPr>
      <xdr:spPr>
        <a:xfrm>
          <a:off x="7696200" y="3937001"/>
          <a:ext cx="2286000" cy="560916"/>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algn="l">
            <a:lnSpc>
              <a:spcPts val="1400"/>
            </a:lnSpc>
          </a:pPr>
          <a:r>
            <a:rPr kumimoji="1" lang="ja-JP" altLang="en-US" sz="1000" baseline="0">
              <a:solidFill>
                <a:schemeClr val="tx1"/>
              </a:solidFill>
              <a:latin typeface="Meiryo UI" pitchFamily="50" charset="-128"/>
              <a:ea typeface="Meiryo UI" pitchFamily="50" charset="-128"/>
              <a:cs typeface="Meiryo UI" pitchFamily="50" charset="-128"/>
            </a:rPr>
            <a:t>学修総まとめ科目に関連する業績の名称には、</a:t>
          </a:r>
          <a:r>
            <a:rPr kumimoji="1" lang="ja-JP" altLang="en-US" sz="1000" u="sng" baseline="0">
              <a:solidFill>
                <a:schemeClr val="tx1"/>
              </a:solidFill>
              <a:latin typeface="Meiryo UI" pitchFamily="50" charset="-128"/>
              <a:ea typeface="Meiryo UI" pitchFamily="50" charset="-128"/>
              <a:cs typeface="Meiryo UI" pitchFamily="50" charset="-128"/>
            </a:rPr>
            <a:t>下線</a:t>
          </a:r>
          <a:r>
            <a:rPr kumimoji="1" lang="ja-JP" altLang="en-US" sz="1000" baseline="0">
              <a:solidFill>
                <a:schemeClr val="tx1"/>
              </a:solidFill>
              <a:latin typeface="Meiryo UI" pitchFamily="50" charset="-128"/>
              <a:ea typeface="Meiryo UI" pitchFamily="50" charset="-128"/>
              <a:cs typeface="Meiryo UI" pitchFamily="50" charset="-128"/>
            </a:rPr>
            <a:t>を引くこと。</a:t>
          </a:r>
          <a:endParaRPr kumimoji="1" lang="en-US" altLang="ja-JP" sz="1000" baseline="0">
            <a:solidFill>
              <a:schemeClr val="tx1"/>
            </a:solidFill>
            <a:latin typeface="Meiryo UI" pitchFamily="50" charset="-128"/>
            <a:ea typeface="Meiryo UI" pitchFamily="50" charset="-128"/>
            <a:cs typeface="Meiryo UI" pitchFamily="50" charset="-128"/>
          </a:endParaRPr>
        </a:p>
      </xdr:txBody>
    </xdr:sp>
    <xdr:clientData/>
  </xdr:oneCellAnchor>
  <xdr:oneCellAnchor>
    <xdr:from>
      <xdr:col>2</xdr:col>
      <xdr:colOff>1190624</xdr:colOff>
      <xdr:row>10</xdr:row>
      <xdr:rowOff>216695</xdr:rowOff>
    </xdr:from>
    <xdr:ext cx="5836974" cy="414336"/>
    <xdr:cxnSp macro="">
      <xdr:nvCxnSpPr>
        <xdr:cNvPr id="77" name="直線矢印コネクタ 71">
          <a:extLst>
            <a:ext uri="{FF2B5EF4-FFF2-40B4-BE49-F238E27FC236}">
              <a16:creationId xmlns:a16="http://schemas.microsoft.com/office/drawing/2014/main" id="{00000000-0008-0000-0C00-00004D000000}"/>
            </a:ext>
          </a:extLst>
        </xdr:cNvPr>
        <xdr:cNvCxnSpPr>
          <a:stCxn id="76" idx="1"/>
        </xdr:cNvCxnSpPr>
      </xdr:nvCxnSpPr>
      <xdr:spPr>
        <a:xfrm rot="10800000" flipV="1">
          <a:off x="1643062" y="4217195"/>
          <a:ext cx="5836974" cy="414336"/>
        </a:xfrm>
        <a:prstGeom prst="bentConnector3">
          <a:avLst>
            <a:gd name="adj1" fmla="val 99964"/>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7</xdr:col>
      <xdr:colOff>7409</xdr:colOff>
      <xdr:row>9</xdr:row>
      <xdr:rowOff>116417</xdr:rowOff>
    </xdr:from>
    <xdr:to>
      <xdr:col>7</xdr:col>
      <xdr:colOff>223409</xdr:colOff>
      <xdr:row>10</xdr:row>
      <xdr:rowOff>84767</xdr:rowOff>
    </xdr:to>
    <xdr:sp macro="" textlink="">
      <xdr:nvSpPr>
        <xdr:cNvPr id="82" name="円/楕円 70">
          <a:extLst>
            <a:ext uri="{FF2B5EF4-FFF2-40B4-BE49-F238E27FC236}">
              <a16:creationId xmlns:a16="http://schemas.microsoft.com/office/drawing/2014/main" id="{00000000-0008-0000-0C00-000052000000}"/>
            </a:ext>
          </a:extLst>
        </xdr:cNvPr>
        <xdr:cNvSpPr/>
      </xdr:nvSpPr>
      <xdr:spPr>
        <a:xfrm>
          <a:off x="7379759" y="3859742"/>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25</a:t>
          </a:r>
        </a:p>
      </xdr:txBody>
    </xdr:sp>
    <xdr:clientData/>
  </xdr:twoCellAnchor>
  <xdr:oneCellAnchor>
    <xdr:from>
      <xdr:col>2</xdr:col>
      <xdr:colOff>1366026</xdr:colOff>
      <xdr:row>17</xdr:row>
      <xdr:rowOff>374942</xdr:rowOff>
    </xdr:from>
    <xdr:ext cx="5679225" cy="354534"/>
    <xdr:cxnSp macro="">
      <xdr:nvCxnSpPr>
        <xdr:cNvPr id="89" name="直線矢印コネクタ 5">
          <a:extLst>
            <a:ext uri="{FF2B5EF4-FFF2-40B4-BE49-F238E27FC236}">
              <a16:creationId xmlns:a16="http://schemas.microsoft.com/office/drawing/2014/main" id="{00000000-0008-0000-0C00-000059000000}"/>
            </a:ext>
          </a:extLst>
        </xdr:cNvPr>
        <xdr:cNvCxnSpPr>
          <a:stCxn id="10" idx="1"/>
        </xdr:cNvCxnSpPr>
      </xdr:nvCxnSpPr>
      <xdr:spPr>
        <a:xfrm rot="10800000" flipV="1">
          <a:off x="1821367" y="8394527"/>
          <a:ext cx="5679225" cy="354534"/>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2</xdr:col>
      <xdr:colOff>1095375</xdr:colOff>
      <xdr:row>18</xdr:row>
      <xdr:rowOff>324273</xdr:rowOff>
    </xdr:from>
    <xdr:to>
      <xdr:col>7</xdr:col>
      <xdr:colOff>2385469</xdr:colOff>
      <xdr:row>21</xdr:row>
      <xdr:rowOff>497332</xdr:rowOff>
    </xdr:to>
    <xdr:grpSp>
      <xdr:nvGrpSpPr>
        <xdr:cNvPr id="78" name="グループ化 77">
          <a:extLst>
            <a:ext uri="{FF2B5EF4-FFF2-40B4-BE49-F238E27FC236}">
              <a16:creationId xmlns:a16="http://schemas.microsoft.com/office/drawing/2014/main" id="{00000000-0008-0000-0C00-00004E000000}"/>
            </a:ext>
          </a:extLst>
        </xdr:cNvPr>
        <xdr:cNvGrpSpPr/>
      </xdr:nvGrpSpPr>
      <xdr:grpSpPr>
        <a:xfrm>
          <a:off x="1851025" y="9373023"/>
          <a:ext cx="8535444" cy="1227159"/>
          <a:chOff x="7369969" y="5134259"/>
          <a:chExt cx="8207625" cy="1232841"/>
        </a:xfrm>
      </xdr:grpSpPr>
      <xdr:cxnSp macro="">
        <xdr:nvCxnSpPr>
          <xdr:cNvPr id="91" name="直線矢印コネクタ 90">
            <a:extLst>
              <a:ext uri="{FF2B5EF4-FFF2-40B4-BE49-F238E27FC236}">
                <a16:creationId xmlns:a16="http://schemas.microsoft.com/office/drawing/2014/main" id="{00000000-0008-0000-0C00-00005B000000}"/>
              </a:ext>
            </a:extLst>
          </xdr:cNvPr>
          <xdr:cNvCxnSpPr/>
        </xdr:nvCxnSpPr>
        <xdr:spPr>
          <a:xfrm flipH="1" flipV="1">
            <a:off x="7369969" y="5503828"/>
            <a:ext cx="6082278" cy="4285"/>
          </a:xfrm>
          <a:prstGeom prst="straightConnector1">
            <a:avLst/>
          </a:prstGeom>
          <a:noFill/>
          <a:ln w="12700" cap="flat" cmpd="sng" algn="ctr">
            <a:solidFill>
              <a:schemeClr val="tx1"/>
            </a:solidFill>
            <a:prstDash val="solid"/>
            <a:tailEnd type="arrow"/>
          </a:ln>
          <a:effectLst/>
        </xdr:spPr>
      </xdr:cxnSp>
      <xdr:sp macro="" textlink="">
        <xdr:nvSpPr>
          <xdr:cNvPr id="92" name="正方形/長方形 91">
            <a:extLst>
              <a:ext uri="{FF2B5EF4-FFF2-40B4-BE49-F238E27FC236}">
                <a16:creationId xmlns:a16="http://schemas.microsoft.com/office/drawing/2014/main" id="{00000000-0008-0000-0C00-00005C000000}"/>
              </a:ext>
            </a:extLst>
          </xdr:cNvPr>
          <xdr:cNvSpPr/>
        </xdr:nvSpPr>
        <xdr:spPr>
          <a:xfrm>
            <a:off x="13309594" y="5197549"/>
            <a:ext cx="2268000" cy="1169551"/>
          </a:xfrm>
          <a:prstGeom prst="rect">
            <a:avLst/>
          </a:prstGeom>
          <a:solidFill>
            <a:sysClr val="window" lastClr="FFFFFF"/>
          </a:solidFill>
          <a:ln w="12700" cap="flat" cmpd="sng" algn="ctr">
            <a:solidFill>
              <a:schemeClr val="tx1"/>
            </a:solidFill>
            <a:prstDash val="solid"/>
          </a:ln>
          <a:effectLst/>
        </xdr:spPr>
        <xdr:txBody>
          <a:bodyPr vertOverflow="clip" horzOverflow="clip" wrap="square" lIns="180000" rIns="36000" rtlCol="0" anchor="ctr">
            <a:spAutoFit/>
          </a:bodyPr>
          <a:lstStyle/>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業績数が膨大な場合は、主要な業績や直近の業績のみを記載し、それ以外を「ほか〇〇件」と省略することも可能。</a:t>
            </a:r>
            <a:endParaRPr kumimoji="1" lang="en-US" altLang="ja-JP" sz="10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endParaRPr>
          </a:p>
          <a:p>
            <a:pPr marL="0" marR="0" lvl="0" indent="0" algn="l" defTabSz="914400" eaLnBrk="1" fontAlgn="auto" latinLnBrk="0" hangingPunct="1">
              <a:lnSpc>
                <a:spcPts val="14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rPr>
              <a:t>ただし、各担当授業科目に関連する業績（個人調書に添付する講義要目に記入する業績）については、略さず記入。</a:t>
            </a:r>
            <a:endParaRPr kumimoji="1" lang="en-US" altLang="ja-JP" sz="1000" b="0" i="0" u="none" strike="noStrike" kern="0" cap="none" spc="0" normalizeH="0" baseline="0" noProof="0">
              <a:ln>
                <a:noFill/>
              </a:ln>
              <a:solidFill>
                <a:sysClr val="windowText" lastClr="000000"/>
              </a:solidFill>
              <a:effectLst/>
              <a:uLnTx/>
              <a:uFillTx/>
              <a:latin typeface="Meiryo UI" pitchFamily="50" charset="-128"/>
              <a:ea typeface="Meiryo UI" pitchFamily="50" charset="-128"/>
              <a:cs typeface="Meiryo UI" pitchFamily="50" charset="-128"/>
            </a:endParaRPr>
          </a:p>
        </xdr:txBody>
      </xdr:sp>
      <xdr:sp macro="" textlink="">
        <xdr:nvSpPr>
          <xdr:cNvPr id="93" name="円/楕円 22">
            <a:extLst>
              <a:ext uri="{FF2B5EF4-FFF2-40B4-BE49-F238E27FC236}">
                <a16:creationId xmlns:a16="http://schemas.microsoft.com/office/drawing/2014/main" id="{00000000-0008-0000-0C00-00005D000000}"/>
              </a:ext>
            </a:extLst>
          </xdr:cNvPr>
          <xdr:cNvSpPr/>
        </xdr:nvSpPr>
        <xdr:spPr>
          <a:xfrm>
            <a:off x="13202379" y="5134259"/>
            <a:ext cx="216000" cy="216000"/>
          </a:xfrm>
          <a:prstGeom prst="ellipse">
            <a:avLst/>
          </a:prstGeom>
          <a:solidFill>
            <a:schemeClr val="tx1"/>
          </a:solidFill>
          <a:ln w="25400" cap="flat" cmpd="sng" algn="ctr">
            <a:noFill/>
            <a:prstDash val="solid"/>
          </a:ln>
          <a:effectLst/>
        </xdr:spPr>
        <xdr:txBody>
          <a:bodyPr vertOverflow="clip" horzOverflow="clip" lIns="0" tIns="0" r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24</a:t>
            </a:r>
          </a:p>
        </xdr:txBody>
      </xdr:sp>
    </xdr:grpSp>
    <xdr:clientData/>
  </xdr:twoCellAnchor>
  <xdr:oneCellAnchor>
    <xdr:from>
      <xdr:col>2</xdr:col>
      <xdr:colOff>1109622</xdr:colOff>
      <xdr:row>19</xdr:row>
      <xdr:rowOff>30936</xdr:rowOff>
    </xdr:from>
    <xdr:ext cx="791308" cy="188328"/>
    <xdr:sp macro="" textlink="">
      <xdr:nvSpPr>
        <xdr:cNvPr id="94" name="正方形/長方形 93">
          <a:extLst>
            <a:ext uri="{FF2B5EF4-FFF2-40B4-BE49-F238E27FC236}">
              <a16:creationId xmlns:a16="http://schemas.microsoft.com/office/drawing/2014/main" id="{00000000-0008-0000-0C00-00005E000000}"/>
            </a:ext>
          </a:extLst>
        </xdr:cNvPr>
        <xdr:cNvSpPr/>
      </xdr:nvSpPr>
      <xdr:spPr>
        <a:xfrm>
          <a:off x="1566822" y="8517711"/>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oneCellAnchor>
    <xdr:from>
      <xdr:col>2</xdr:col>
      <xdr:colOff>527539</xdr:colOff>
      <xdr:row>19</xdr:row>
      <xdr:rowOff>0</xdr:rowOff>
    </xdr:from>
    <xdr:ext cx="791308" cy="188328"/>
    <xdr:sp macro="" textlink="">
      <xdr:nvSpPr>
        <xdr:cNvPr id="95" name="正方形/長方形 94">
          <a:extLst>
            <a:ext uri="{FF2B5EF4-FFF2-40B4-BE49-F238E27FC236}">
              <a16:creationId xmlns:a16="http://schemas.microsoft.com/office/drawing/2014/main" id="{00000000-0008-0000-0C00-00005F000000}"/>
            </a:ext>
          </a:extLst>
        </xdr:cNvPr>
        <xdr:cNvSpPr/>
      </xdr:nvSpPr>
      <xdr:spPr>
        <a:xfrm>
          <a:off x="984739" y="8486775"/>
          <a:ext cx="791308" cy="18832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180000" rIns="0" rtlCol="0" anchor="ctr">
          <a:noAutofit/>
        </a:bodyPr>
        <a:lstStyle/>
        <a:p>
          <a:endParaRPr lang="ja-JP" altLang="en-US"/>
        </a:p>
      </xdr:txBody>
    </xdr:sp>
    <xdr:clientData/>
  </xdr:oneCellAnchor>
  <xdr:twoCellAnchor>
    <xdr:from>
      <xdr:col>7</xdr:col>
      <xdr:colOff>14752</xdr:colOff>
      <xdr:row>15</xdr:row>
      <xdr:rowOff>118840</xdr:rowOff>
    </xdr:from>
    <xdr:to>
      <xdr:col>7</xdr:col>
      <xdr:colOff>230752</xdr:colOff>
      <xdr:row>16</xdr:row>
      <xdr:rowOff>87190</xdr:rowOff>
    </xdr:to>
    <xdr:sp macro="" textlink="">
      <xdr:nvSpPr>
        <xdr:cNvPr id="43" name="円/楕円 42">
          <a:extLst>
            <a:ext uri="{FF2B5EF4-FFF2-40B4-BE49-F238E27FC236}">
              <a16:creationId xmlns:a16="http://schemas.microsoft.com/office/drawing/2014/main" id="{00000000-0008-0000-0C00-00002B000000}"/>
            </a:ext>
          </a:extLst>
        </xdr:cNvPr>
        <xdr:cNvSpPr/>
      </xdr:nvSpPr>
      <xdr:spPr>
        <a:xfrm>
          <a:off x="7387102" y="7500715"/>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18</a:t>
          </a:r>
        </a:p>
      </xdr:txBody>
    </xdr:sp>
    <xdr:clientData/>
  </xdr:twoCellAnchor>
  <xdr:oneCellAnchor>
    <xdr:from>
      <xdr:col>2</xdr:col>
      <xdr:colOff>1314450</xdr:colOff>
      <xdr:row>6</xdr:row>
      <xdr:rowOff>581025</xdr:rowOff>
    </xdr:from>
    <xdr:ext cx="3015184" cy="292452"/>
    <xdr:sp macro="" textlink="">
      <xdr:nvSpPr>
        <xdr:cNvPr id="4" name="テキスト ボックス 3">
          <a:extLst>
            <a:ext uri="{FF2B5EF4-FFF2-40B4-BE49-F238E27FC236}">
              <a16:creationId xmlns:a16="http://schemas.microsoft.com/office/drawing/2014/main" id="{8E17AAB1-E959-4C64-B005-1CBB091B140E}"/>
            </a:ext>
          </a:extLst>
        </xdr:cNvPr>
        <xdr:cNvSpPr txBox="1"/>
      </xdr:nvSpPr>
      <xdr:spPr>
        <a:xfrm>
          <a:off x="2070100" y="1692275"/>
          <a:ext cx="3015184" cy="29245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b="1">
              <a:solidFill>
                <a:srgbClr val="FF0000"/>
              </a:solidFill>
            </a:rPr>
            <a:t>PDF</a:t>
          </a:r>
          <a:r>
            <a:rPr kumimoji="1" lang="ja-JP" altLang="en-US" sz="1200" b="1">
              <a:solidFill>
                <a:srgbClr val="FF0000"/>
              </a:solidFill>
            </a:rPr>
            <a:t>にする際は記載内容の見切れに注意！</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10</xdr:col>
      <xdr:colOff>856727</xdr:colOff>
      <xdr:row>15</xdr:row>
      <xdr:rowOff>281573</xdr:rowOff>
    </xdr:from>
    <xdr:to>
      <xdr:col>16</xdr:col>
      <xdr:colOff>258437</xdr:colOff>
      <xdr:row>24</xdr:row>
      <xdr:rowOff>225312</xdr:rowOff>
    </xdr:to>
    <xdr:cxnSp macro="">
      <xdr:nvCxnSpPr>
        <xdr:cNvPr id="23" name="直線矢印コネクタ 100">
          <a:extLst>
            <a:ext uri="{FF2B5EF4-FFF2-40B4-BE49-F238E27FC236}">
              <a16:creationId xmlns:a16="http://schemas.microsoft.com/office/drawing/2014/main" id="{00000000-0008-0000-1200-000017000000}"/>
            </a:ext>
          </a:extLst>
        </xdr:cNvPr>
        <xdr:cNvCxnSpPr>
          <a:stCxn id="19" idx="2"/>
        </xdr:cNvCxnSpPr>
      </xdr:nvCxnSpPr>
      <xdr:spPr>
        <a:xfrm rot="10800000">
          <a:off x="6408441" y="3982716"/>
          <a:ext cx="6735960" cy="2311382"/>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381001</xdr:colOff>
      <xdr:row>1</xdr:row>
      <xdr:rowOff>75191</xdr:rowOff>
    </xdr:from>
    <xdr:ext cx="2971800" cy="1601209"/>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12420601" y="336448"/>
          <a:ext cx="2971800" cy="1601209"/>
        </a:xfrm>
        <a:prstGeom prst="rect">
          <a:avLst/>
        </a:prstGeom>
        <a:solidFill>
          <a:sysClr val="window" lastClr="FFFFFF"/>
        </a:solidFill>
        <a:ln w="25400" cmpd="dbl">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500"/>
            </a:lnSpc>
          </a:pPr>
          <a:r>
            <a:rPr kumimoji="1" lang="ja-JP" altLang="en-US" sz="1400" b="1">
              <a:solidFill>
                <a:srgbClr val="FF0000"/>
              </a:solidFill>
              <a:latin typeface="Meiryo UI" pitchFamily="50" charset="-128"/>
              <a:ea typeface="Meiryo UI" pitchFamily="50" charset="-128"/>
              <a:cs typeface="Meiryo UI" pitchFamily="50" charset="-128"/>
            </a:rPr>
            <a:t>様式第</a:t>
          </a:r>
          <a:r>
            <a:rPr kumimoji="1" lang="en-US" altLang="ja-JP" sz="1400" b="1">
              <a:solidFill>
                <a:srgbClr val="FF0000"/>
              </a:solidFill>
              <a:latin typeface="Meiryo UI" pitchFamily="50" charset="-128"/>
              <a:ea typeface="Meiryo UI" pitchFamily="50" charset="-128"/>
              <a:cs typeface="Meiryo UI" pitchFamily="50" charset="-128"/>
            </a:rPr>
            <a:t>3</a:t>
          </a:r>
          <a:r>
            <a:rPr kumimoji="1" lang="ja-JP" altLang="en-US" sz="1400" b="1">
              <a:solidFill>
                <a:srgbClr val="FF0000"/>
              </a:solidFill>
              <a:latin typeface="Meiryo UI" pitchFamily="50" charset="-128"/>
              <a:ea typeface="Meiryo UI" pitchFamily="50" charset="-128"/>
              <a:cs typeface="Meiryo UI" pitchFamily="50" charset="-128"/>
            </a:rPr>
            <a:t>号との整合性を確認</a:t>
          </a:r>
          <a:endParaRPr kumimoji="1" lang="en-US" altLang="ja-JP" sz="1400" b="1">
            <a:solidFill>
              <a:srgbClr val="FF0000"/>
            </a:solidFill>
            <a:latin typeface="Meiryo UI" pitchFamily="50" charset="-128"/>
            <a:ea typeface="Meiryo UI" pitchFamily="50" charset="-128"/>
            <a:cs typeface="Meiryo UI" pitchFamily="50" charset="-128"/>
          </a:endParaRPr>
        </a:p>
        <a:p>
          <a:pPr>
            <a:lnSpc>
              <a:spcPts val="1500"/>
            </a:lnSpc>
          </a:pPr>
          <a:r>
            <a:rPr kumimoji="1" lang="ja-JP" altLang="en-US" sz="1400">
              <a:latin typeface="Meiryo UI" pitchFamily="50" charset="-128"/>
              <a:ea typeface="Meiryo UI" pitchFamily="50" charset="-128"/>
              <a:cs typeface="Meiryo UI" pitchFamily="50" charset="-128"/>
            </a:rPr>
            <a:t>・個人調書番号、専任・兼担・兼任の別、職名、氏名</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ひらがな含む</a:t>
          </a:r>
          <a:r>
            <a:rPr kumimoji="1" lang="en-US" altLang="ja-JP" sz="1400">
              <a:latin typeface="Meiryo UI" pitchFamily="50" charset="-128"/>
              <a:ea typeface="Meiryo UI" pitchFamily="50" charset="-128"/>
              <a:cs typeface="Meiryo UI" pitchFamily="50" charset="-128"/>
            </a:rPr>
            <a:t>)</a:t>
          </a:r>
          <a:r>
            <a:rPr kumimoji="1" lang="ja-JP" altLang="en-US" sz="1400">
              <a:latin typeface="Meiryo UI" pitchFamily="50" charset="-128"/>
              <a:ea typeface="Meiryo UI" pitchFamily="50" charset="-128"/>
              <a:cs typeface="Meiryo UI" pitchFamily="50" charset="-128"/>
            </a:rPr>
            <a:t>、担当授業科目名</a:t>
          </a:r>
        </a:p>
        <a:p>
          <a:pPr>
            <a:lnSpc>
              <a:spcPts val="1500"/>
            </a:lnSpc>
          </a:pPr>
          <a:r>
            <a:rPr kumimoji="1" lang="ja-JP" altLang="en-US" sz="1400">
              <a:latin typeface="Meiryo UI" pitchFamily="50" charset="-128"/>
              <a:ea typeface="Meiryo UI" pitchFamily="50" charset="-128"/>
              <a:cs typeface="Meiryo UI" pitchFamily="50" charset="-128"/>
            </a:rPr>
            <a:t>・教員数計</a:t>
          </a:r>
          <a:r>
            <a:rPr kumimoji="1" lang="ja-JP" altLang="ja-JP" sz="1400">
              <a:solidFill>
                <a:schemeClr val="tx1"/>
              </a:solidFill>
              <a:effectLst/>
              <a:latin typeface="Meiryo UI" panose="020B0604030504040204" pitchFamily="50" charset="-128"/>
              <a:ea typeface="Meiryo UI" panose="020B0604030504040204" pitchFamily="50" charset="-128"/>
              <a:cs typeface="+mn-cs"/>
            </a:rPr>
            <a:t>⇌</a:t>
          </a:r>
          <a:r>
            <a:rPr kumimoji="1" lang="ja-JP" altLang="en-US" sz="1400">
              <a:latin typeface="Meiryo UI" pitchFamily="50" charset="-128"/>
              <a:ea typeface="Meiryo UI" pitchFamily="50" charset="-128"/>
              <a:cs typeface="Meiryo UI" pitchFamily="50" charset="-128"/>
            </a:rPr>
            <a:t>「学修総まとめ科目に相当する授業科目の概要」、「教員組織の概要」</a:t>
          </a:r>
          <a:endParaRPr kumimoji="1" lang="en-US" altLang="ja-JP" sz="1400">
            <a:latin typeface="Meiryo UI" pitchFamily="50" charset="-128"/>
            <a:ea typeface="Meiryo UI" pitchFamily="50" charset="-128"/>
            <a:cs typeface="Meiryo UI" pitchFamily="50" charset="-128"/>
          </a:endParaRPr>
        </a:p>
      </xdr:txBody>
    </xdr:sp>
    <xdr:clientData/>
  </xdr:oneCellAnchor>
  <xdr:twoCellAnchor>
    <xdr:from>
      <xdr:col>14</xdr:col>
      <xdr:colOff>293492</xdr:colOff>
      <xdr:row>1</xdr:row>
      <xdr:rowOff>32657</xdr:rowOff>
    </xdr:from>
    <xdr:to>
      <xdr:col>14</xdr:col>
      <xdr:colOff>507792</xdr:colOff>
      <xdr:row>1</xdr:row>
      <xdr:rowOff>248657</xdr:rowOff>
    </xdr:to>
    <xdr:sp macro="" textlink="">
      <xdr:nvSpPr>
        <xdr:cNvPr id="3" name="円/楕円 2">
          <a:extLst>
            <a:ext uri="{FF2B5EF4-FFF2-40B4-BE49-F238E27FC236}">
              <a16:creationId xmlns:a16="http://schemas.microsoft.com/office/drawing/2014/main" id="{00000000-0008-0000-1200-000003000000}"/>
            </a:ext>
          </a:extLst>
        </xdr:cNvPr>
        <xdr:cNvSpPr/>
      </xdr:nvSpPr>
      <xdr:spPr>
        <a:xfrm>
          <a:off x="12104492" y="304800"/>
          <a:ext cx="2143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1</a:t>
          </a:r>
          <a:endParaRPr kumimoji="1" lang="ja-JP" altLang="en-US" sz="1100" b="1"/>
        </a:p>
      </xdr:txBody>
    </xdr:sp>
    <xdr:clientData/>
  </xdr:twoCellAnchor>
  <xdr:twoCellAnchor>
    <xdr:from>
      <xdr:col>16</xdr:col>
      <xdr:colOff>251460</xdr:colOff>
      <xdr:row>10</xdr:row>
      <xdr:rowOff>127364</xdr:rowOff>
    </xdr:from>
    <xdr:to>
      <xdr:col>17</xdr:col>
      <xdr:colOff>1889760</xdr:colOff>
      <xdr:row>15</xdr:row>
      <xdr:rowOff>46809</xdr:rowOff>
    </xdr:to>
    <xdr:grpSp>
      <xdr:nvGrpSpPr>
        <xdr:cNvPr id="184949" name="グループ化 6">
          <a:extLst>
            <a:ext uri="{FF2B5EF4-FFF2-40B4-BE49-F238E27FC236}">
              <a16:creationId xmlns:a16="http://schemas.microsoft.com/office/drawing/2014/main" id="{00000000-0008-0000-1200-000075D20200}"/>
            </a:ext>
          </a:extLst>
        </xdr:cNvPr>
        <xdr:cNvGrpSpPr>
          <a:grpSpLocks/>
        </xdr:cNvGrpSpPr>
      </xdr:nvGrpSpPr>
      <xdr:grpSpPr bwMode="auto">
        <a:xfrm>
          <a:off x="14038016" y="2286364"/>
          <a:ext cx="2075744" cy="1436389"/>
          <a:chOff x="13197967" y="1093590"/>
          <a:chExt cx="2102465" cy="1509092"/>
        </a:xfrm>
      </xdr:grpSpPr>
      <xdr:sp macro="" textlink="">
        <xdr:nvSpPr>
          <xdr:cNvPr id="4" name="正方形/長方形 3">
            <a:extLst>
              <a:ext uri="{FF2B5EF4-FFF2-40B4-BE49-F238E27FC236}">
                <a16:creationId xmlns:a16="http://schemas.microsoft.com/office/drawing/2014/main" id="{00000000-0008-0000-1200-000004000000}"/>
              </a:ext>
            </a:extLst>
          </xdr:cNvPr>
          <xdr:cNvSpPr/>
        </xdr:nvSpPr>
        <xdr:spPr>
          <a:xfrm>
            <a:off x="13313912" y="1141753"/>
            <a:ext cx="1986520" cy="146092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Ins="36000" rtlCol="0" anchor="ctr">
            <a:noAutofit/>
          </a:bodyPr>
          <a:lstStyle/>
          <a:p>
            <a:pPr algn="l">
              <a:lnSpc>
                <a:spcPts val="1300"/>
              </a:lnSpc>
            </a:pPr>
            <a:r>
              <a:rPr kumimoji="1" lang="ja-JP" altLang="en-US" sz="1000">
                <a:solidFill>
                  <a:schemeClr val="tx1"/>
                </a:solidFill>
                <a:latin typeface="Meiryo UI" pitchFamily="50" charset="-128"/>
                <a:ea typeface="Meiryo UI" pitchFamily="50" charset="-128"/>
                <a:cs typeface="Meiryo UI" pitchFamily="50" charset="-128"/>
              </a:rPr>
              <a:t>審査対象教員</a:t>
            </a:r>
            <a:r>
              <a:rPr kumimoji="1" lang="ja-JP" altLang="en-US" sz="1000" baseline="0">
                <a:solidFill>
                  <a:schemeClr val="tx1"/>
                </a:solidFill>
                <a:latin typeface="Meiryo UI" pitchFamily="50" charset="-128"/>
                <a:ea typeface="Meiryo UI" pitchFamily="50" charset="-128"/>
                <a:cs typeface="Meiryo UI" pitchFamily="50" charset="-128"/>
              </a:rPr>
              <a:t> </a:t>
            </a:r>
            <a:r>
              <a:rPr kumimoji="1" lang="en-US" altLang="ja-JP" sz="1000" baseline="0">
                <a:solidFill>
                  <a:schemeClr val="tx1"/>
                </a:solidFill>
                <a:latin typeface="Meiryo UI" pitchFamily="50" charset="-128"/>
                <a:ea typeface="Meiryo UI" pitchFamily="50" charset="-128"/>
                <a:cs typeface="Meiryo UI" pitchFamily="50" charset="-128"/>
              </a:rPr>
              <a:t>=</a:t>
            </a:r>
            <a:r>
              <a:rPr kumimoji="1" lang="ja-JP" altLang="en-US" sz="1000" baseline="0">
                <a:solidFill>
                  <a:schemeClr val="tx1"/>
                </a:solidFill>
                <a:latin typeface="Meiryo UI" pitchFamily="50" charset="-128"/>
                <a:ea typeface="Meiryo UI" pitchFamily="50" charset="-128"/>
                <a:cs typeface="Meiryo UI" pitchFamily="50" charset="-128"/>
              </a:rPr>
              <a:t> 当該専攻で授業を担当する教員全員（兼担、兼任を含む。助手は除く。）</a:t>
            </a:r>
            <a:endParaRPr kumimoji="1" lang="en-US" altLang="ja-JP" sz="1000" baseline="0">
              <a:solidFill>
                <a:schemeClr val="tx1"/>
              </a:solidFill>
              <a:latin typeface="Meiryo UI" pitchFamily="50" charset="-128"/>
              <a:ea typeface="Meiryo UI" pitchFamily="50" charset="-128"/>
              <a:cs typeface="Meiryo UI" pitchFamily="50" charset="-128"/>
            </a:endParaRPr>
          </a:p>
          <a:p>
            <a:pPr algn="l">
              <a:lnSpc>
                <a:spcPts val="1300"/>
              </a:lnSpc>
            </a:pPr>
            <a:r>
              <a:rPr kumimoji="1" lang="ja-JP" altLang="en-US" sz="1000" baseline="0">
                <a:solidFill>
                  <a:schemeClr val="tx1"/>
                </a:solidFill>
                <a:latin typeface="Meiryo UI" pitchFamily="50" charset="-128"/>
                <a:ea typeface="Meiryo UI" pitchFamily="50" charset="-128"/>
                <a:cs typeface="Meiryo UI" pitchFamily="50" charset="-128"/>
              </a:rPr>
              <a:t>ただし、教員審査を行う必要がないと認められた場合には、一部作成不要。</a:t>
            </a:r>
            <a:endParaRPr kumimoji="1" lang="en-US" altLang="ja-JP" sz="1000">
              <a:solidFill>
                <a:schemeClr val="tx1"/>
              </a:solidFill>
              <a:latin typeface="Meiryo UI" pitchFamily="50" charset="-128"/>
              <a:ea typeface="Meiryo UI" pitchFamily="50" charset="-128"/>
              <a:cs typeface="Meiryo UI" pitchFamily="50" charset="-128"/>
            </a:endParaRPr>
          </a:p>
        </xdr:txBody>
      </xdr:sp>
      <xdr:sp macro="" textlink="">
        <xdr:nvSpPr>
          <xdr:cNvPr id="5" name="円/楕円 4">
            <a:extLst>
              <a:ext uri="{FF2B5EF4-FFF2-40B4-BE49-F238E27FC236}">
                <a16:creationId xmlns:a16="http://schemas.microsoft.com/office/drawing/2014/main" id="{00000000-0008-0000-1200-000005000000}"/>
              </a:ext>
            </a:extLst>
          </xdr:cNvPr>
          <xdr:cNvSpPr/>
        </xdr:nvSpPr>
        <xdr:spPr>
          <a:xfrm>
            <a:off x="13197967" y="1093590"/>
            <a:ext cx="220440" cy="230163"/>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2</a:t>
            </a:r>
          </a:p>
        </xdr:txBody>
      </xdr:sp>
    </xdr:grpSp>
    <xdr:clientData/>
  </xdr:twoCellAnchor>
  <xdr:twoCellAnchor>
    <xdr:from>
      <xdr:col>16</xdr:col>
      <xdr:colOff>384749</xdr:colOff>
      <xdr:row>15</xdr:row>
      <xdr:rowOff>203062</xdr:rowOff>
    </xdr:from>
    <xdr:to>
      <xdr:col>17</xdr:col>
      <xdr:colOff>1915885</xdr:colOff>
      <xdr:row>20</xdr:row>
      <xdr:rowOff>116477</xdr:rowOff>
    </xdr:to>
    <xdr:sp macro="" textlink="">
      <xdr:nvSpPr>
        <xdr:cNvPr id="16" name="テキスト ボックス 15">
          <a:extLst>
            <a:ext uri="{FF2B5EF4-FFF2-40B4-BE49-F238E27FC236}">
              <a16:creationId xmlns:a16="http://schemas.microsoft.com/office/drawing/2014/main" id="{00000000-0008-0000-1200-000010000000}"/>
            </a:ext>
          </a:extLst>
        </xdr:cNvPr>
        <xdr:cNvSpPr txBox="1"/>
      </xdr:nvSpPr>
      <xdr:spPr bwMode="auto">
        <a:xfrm>
          <a:off x="13270713" y="3904205"/>
          <a:ext cx="1952958" cy="1192486"/>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教員ごとに、学修総まとめ科目</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専攻の区分ごとに個表番号順、授業科目名の代わりに個表の課題名を記載</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、学修総まとめ科目以外の科目</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様式第３号の科目順</a:t>
          </a: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に整理。</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16</xdr:col>
      <xdr:colOff>293914</xdr:colOff>
      <xdr:row>15</xdr:row>
      <xdr:rowOff>180703</xdr:rowOff>
    </xdr:from>
    <xdr:to>
      <xdr:col>17</xdr:col>
      <xdr:colOff>88092</xdr:colOff>
      <xdr:row>16</xdr:row>
      <xdr:rowOff>97346</xdr:rowOff>
    </xdr:to>
    <xdr:sp macro="" textlink="">
      <xdr:nvSpPr>
        <xdr:cNvPr id="17" name="円/楕円 16">
          <a:extLst>
            <a:ext uri="{FF2B5EF4-FFF2-40B4-BE49-F238E27FC236}">
              <a16:creationId xmlns:a16="http://schemas.microsoft.com/office/drawing/2014/main" id="{00000000-0008-0000-1200-000011000000}"/>
            </a:ext>
          </a:extLst>
        </xdr:cNvPr>
        <xdr:cNvSpPr/>
      </xdr:nvSpPr>
      <xdr:spPr bwMode="auto">
        <a:xfrm>
          <a:off x="13179878" y="3881846"/>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3</a:t>
          </a:r>
          <a:endParaRPr kumimoji="1" lang="ja-JP" altLang="en-US" sz="1100" b="1"/>
        </a:p>
      </xdr:txBody>
    </xdr:sp>
    <xdr:clientData/>
  </xdr:twoCellAnchor>
  <xdr:twoCellAnchor>
    <xdr:from>
      <xdr:col>16</xdr:col>
      <xdr:colOff>381370</xdr:colOff>
      <xdr:row>21</xdr:row>
      <xdr:rowOff>89598</xdr:rowOff>
    </xdr:from>
    <xdr:to>
      <xdr:col>17</xdr:col>
      <xdr:colOff>1904676</xdr:colOff>
      <xdr:row>24</xdr:row>
      <xdr:rowOff>38035</xdr:rowOff>
    </xdr:to>
    <xdr:sp macro="" textlink="">
      <xdr:nvSpPr>
        <xdr:cNvPr id="6" name="テキスト ボックス 5">
          <a:extLst>
            <a:ext uri="{FF2B5EF4-FFF2-40B4-BE49-F238E27FC236}">
              <a16:creationId xmlns:a16="http://schemas.microsoft.com/office/drawing/2014/main" id="{00000000-0008-0000-1200-000006000000}"/>
            </a:ext>
          </a:extLst>
        </xdr:cNvPr>
        <xdr:cNvSpPr txBox="1"/>
      </xdr:nvSpPr>
      <xdr:spPr bwMode="auto">
        <a:xfrm>
          <a:off x="13267334" y="5260312"/>
          <a:ext cx="1945128" cy="846509"/>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手引の別表</a:t>
          </a:r>
          <a:r>
            <a:rPr kumimoji="1" lang="en-US" altLang="ja-JP" sz="1000">
              <a:latin typeface="Meiryo UI" pitchFamily="50" charset="-128"/>
              <a:ea typeface="Meiryo UI" pitchFamily="50" charset="-128"/>
              <a:cs typeface="Meiryo UI" pitchFamily="50" charset="-128"/>
            </a:rPr>
            <a:t>A</a:t>
          </a:r>
          <a:r>
            <a:rPr kumimoji="1" lang="ja-JP" altLang="en-US" sz="1000">
              <a:latin typeface="Meiryo UI" pitchFamily="50" charset="-128"/>
              <a:ea typeface="Meiryo UI" pitchFamily="50" charset="-128"/>
              <a:cs typeface="Meiryo UI" pitchFamily="50" charset="-128"/>
            </a:rPr>
            <a:t>欄及び</a:t>
          </a:r>
          <a:r>
            <a:rPr kumimoji="1" lang="en-US" altLang="ja-JP" sz="1000">
              <a:latin typeface="Meiryo UI" pitchFamily="50" charset="-128"/>
              <a:ea typeface="Meiryo UI" pitchFamily="50" charset="-128"/>
              <a:cs typeface="Meiryo UI" pitchFamily="50" charset="-128"/>
            </a:rPr>
            <a:t>B</a:t>
          </a:r>
          <a:r>
            <a:rPr kumimoji="1" lang="ja-JP" altLang="en-US" sz="1000">
              <a:latin typeface="Meiryo UI" pitchFamily="50" charset="-128"/>
              <a:ea typeface="Meiryo UI" pitchFamily="50" charset="-128"/>
              <a:cs typeface="Meiryo UI" pitchFamily="50" charset="-128"/>
            </a:rPr>
            <a:t>欄の名称を省略せずに記入。</a:t>
          </a:r>
          <a:r>
            <a:rPr kumimoji="1" lang="en-US" altLang="ja-JP" sz="1000">
              <a:latin typeface="Meiryo UI" pitchFamily="50" charset="-128"/>
              <a:ea typeface="Meiryo UI" pitchFamily="50" charset="-128"/>
              <a:cs typeface="Meiryo UI" pitchFamily="50" charset="-128"/>
            </a:rPr>
            <a:t>B</a:t>
          </a:r>
          <a:r>
            <a:rPr kumimoji="1" lang="ja-JP" altLang="en-US" sz="1000">
              <a:latin typeface="Meiryo UI" pitchFamily="50" charset="-128"/>
              <a:ea typeface="Meiryo UI" pitchFamily="50" charset="-128"/>
              <a:cs typeface="Meiryo UI" pitchFamily="50" charset="-128"/>
            </a:rPr>
            <a:t>欄が空欄のものは</a:t>
          </a:r>
          <a:r>
            <a:rPr kumimoji="1" lang="en-US" altLang="ja-JP" sz="1000">
              <a:latin typeface="Meiryo UI" pitchFamily="50" charset="-128"/>
              <a:ea typeface="Meiryo UI" pitchFamily="50" charset="-128"/>
              <a:cs typeface="Meiryo UI" pitchFamily="50" charset="-128"/>
            </a:rPr>
            <a:t>A</a:t>
          </a:r>
          <a:r>
            <a:rPr kumimoji="1" lang="ja-JP" altLang="en-US" sz="1000">
              <a:latin typeface="Meiryo UI" pitchFamily="50" charset="-128"/>
              <a:ea typeface="Meiryo UI" pitchFamily="50" charset="-128"/>
              <a:cs typeface="Meiryo UI" pitchFamily="50" charset="-128"/>
            </a:rPr>
            <a:t>欄の分野のみ記入。</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16</xdr:col>
      <xdr:colOff>271947</xdr:colOff>
      <xdr:row>21</xdr:row>
      <xdr:rowOff>15430</xdr:rowOff>
    </xdr:from>
    <xdr:to>
      <xdr:col>17</xdr:col>
      <xdr:colOff>66125</xdr:colOff>
      <xdr:row>21</xdr:row>
      <xdr:rowOff>231430</xdr:rowOff>
    </xdr:to>
    <xdr:sp macro="" textlink="">
      <xdr:nvSpPr>
        <xdr:cNvPr id="18" name="円/楕円 17">
          <a:extLst>
            <a:ext uri="{FF2B5EF4-FFF2-40B4-BE49-F238E27FC236}">
              <a16:creationId xmlns:a16="http://schemas.microsoft.com/office/drawing/2014/main" id="{00000000-0008-0000-1200-000012000000}"/>
            </a:ext>
          </a:extLst>
        </xdr:cNvPr>
        <xdr:cNvSpPr/>
      </xdr:nvSpPr>
      <xdr:spPr bwMode="auto">
        <a:xfrm>
          <a:off x="13157911" y="5186144"/>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4</a:t>
          </a:r>
          <a:endParaRPr kumimoji="1" lang="ja-JP" altLang="en-US" sz="1100" b="1"/>
        </a:p>
      </xdr:txBody>
    </xdr:sp>
    <xdr:clientData/>
  </xdr:twoCellAnchor>
  <xdr:twoCellAnchor>
    <xdr:from>
      <xdr:col>16</xdr:col>
      <xdr:colOff>390132</xdr:colOff>
      <xdr:row>24</xdr:row>
      <xdr:rowOff>172926</xdr:rowOff>
    </xdr:from>
    <xdr:to>
      <xdr:col>17</xdr:col>
      <xdr:colOff>1914703</xdr:colOff>
      <xdr:row>36</xdr:row>
      <xdr:rowOff>52915</xdr:rowOff>
    </xdr:to>
    <xdr:sp macro="" textlink="">
      <xdr:nvSpPr>
        <xdr:cNvPr id="13" name="テキスト ボックス 12">
          <a:extLst>
            <a:ext uri="{FF2B5EF4-FFF2-40B4-BE49-F238E27FC236}">
              <a16:creationId xmlns:a16="http://schemas.microsoft.com/office/drawing/2014/main" id="{00000000-0008-0000-1200-00000D000000}"/>
            </a:ext>
          </a:extLst>
        </xdr:cNvPr>
        <xdr:cNvSpPr txBox="1"/>
      </xdr:nvSpPr>
      <xdr:spPr bwMode="auto">
        <a:xfrm>
          <a:off x="14190799" y="6290093"/>
          <a:ext cx="1958487" cy="3213739"/>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学問分野等</a:t>
          </a:r>
          <a:r>
            <a:rPr kumimoji="1" lang="en-US" altLang="ja-JP" sz="1000">
              <a:latin typeface="Meiryo UI" pitchFamily="50" charset="-128"/>
              <a:ea typeface="Meiryo UI" pitchFamily="50" charset="-128"/>
              <a:cs typeface="Meiryo UI" pitchFamily="50" charset="-128"/>
            </a:rPr>
            <a:t>A</a:t>
          </a:r>
          <a:r>
            <a:rPr kumimoji="1" lang="ja-JP" altLang="en-US" sz="1000">
              <a:latin typeface="Meiryo UI" pitchFamily="50" charset="-128"/>
              <a:ea typeface="Meiryo UI" pitchFamily="50" charset="-128"/>
              <a:cs typeface="Meiryo UI" pitchFamily="50" charset="-128"/>
            </a:rPr>
            <a:t>欄</a:t>
          </a:r>
          <a:r>
            <a:rPr kumimoji="1" lang="en-US" altLang="ja-JP" sz="1000">
              <a:latin typeface="Meiryo UI" pitchFamily="50" charset="-128"/>
              <a:ea typeface="Meiryo UI" pitchFamily="50" charset="-128"/>
              <a:cs typeface="Meiryo UI" pitchFamily="50" charset="-128"/>
            </a:rPr>
            <a:t>/B</a:t>
          </a:r>
          <a:r>
            <a:rPr kumimoji="1" lang="ja-JP" altLang="en-US" sz="1000">
              <a:latin typeface="Meiryo UI" pitchFamily="50" charset="-128"/>
              <a:ea typeface="Meiryo UI" pitchFamily="50" charset="-128"/>
              <a:cs typeface="Meiryo UI" pitchFamily="50" charset="-128"/>
            </a:rPr>
            <a:t>欄</a:t>
          </a:r>
          <a:r>
            <a:rPr kumimoji="1" lang="en-US" altLang="ja-JP" sz="1000">
              <a:latin typeface="Meiryo UI" pitchFamily="50" charset="-128"/>
              <a:ea typeface="Meiryo UI" pitchFamily="50" charset="-128"/>
              <a:cs typeface="Meiryo UI" pitchFamily="50" charset="-128"/>
            </a:rPr>
            <a:t>】</a:t>
          </a:r>
        </a:p>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学修総まとめ科目担当教員</a:t>
          </a:r>
          <a:r>
            <a:rPr kumimoji="1" lang="en-US" altLang="ja-JP" sz="1000">
              <a:latin typeface="Meiryo UI" pitchFamily="50" charset="-128"/>
              <a:ea typeface="Meiryo UI" pitchFamily="50" charset="-128"/>
              <a:cs typeface="Meiryo UI" pitchFamily="50" charset="-128"/>
            </a:rPr>
            <a:t>)</a:t>
          </a:r>
        </a:p>
        <a:p>
          <a:pPr>
            <a:lnSpc>
              <a:spcPts val="1300"/>
            </a:lnSpc>
          </a:pPr>
          <a:r>
            <a:rPr kumimoji="1" lang="ja-JP" altLang="en-US" sz="1000">
              <a:latin typeface="Meiryo UI" pitchFamily="50" charset="-128"/>
              <a:ea typeface="Meiryo UI" pitchFamily="50" charset="-128"/>
              <a:cs typeface="Meiryo UI" pitchFamily="50" charset="-128"/>
            </a:rPr>
            <a:t>学修総まとめ科目：</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記入した個表課題名ごとに対応する専攻の区分と同じ学問分野等を選択。</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学修総まとめ科目以外の科目：</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原則として担当する学修総まとめ科目の専攻の区分のうち、いずれか一つと同じ学問分野等を選択。</a:t>
          </a:r>
          <a:endParaRPr kumimoji="1" lang="en-US" altLang="ja-JP" sz="1000">
            <a:latin typeface="Meiryo UI" pitchFamily="50" charset="-128"/>
            <a:ea typeface="Meiryo UI" pitchFamily="50" charset="-128"/>
            <a:cs typeface="Meiryo UI" pitchFamily="50" charset="-128"/>
          </a:endParaRPr>
        </a:p>
        <a:p>
          <a:pPr>
            <a:lnSpc>
              <a:spcPts val="1300"/>
            </a:lnSpc>
          </a:pPr>
          <a:endParaRPr kumimoji="1" lang="en-US" altLang="ja-JP" sz="1000">
            <a:latin typeface="Meiryo UI" pitchFamily="50" charset="-128"/>
            <a:ea typeface="Meiryo UI" pitchFamily="50" charset="-128"/>
            <a:cs typeface="Meiryo UI" pitchFamily="50" charset="-128"/>
          </a:endParaRPr>
        </a:p>
        <a:p>
          <a:pPr>
            <a:lnSpc>
              <a:spcPts val="1300"/>
            </a:lnSpc>
          </a:pPr>
          <a:r>
            <a:rPr kumimoji="1" lang="en-US" altLang="ja-JP" sz="1000">
              <a:latin typeface="Meiryo UI" pitchFamily="50" charset="-128"/>
              <a:ea typeface="Meiryo UI" pitchFamily="50" charset="-128"/>
              <a:cs typeface="Meiryo UI" pitchFamily="50" charset="-128"/>
            </a:rPr>
            <a:t>(</a:t>
          </a:r>
          <a:r>
            <a:rPr kumimoji="1" lang="ja-JP" altLang="en-US" sz="1000">
              <a:latin typeface="Meiryo UI" pitchFamily="50" charset="-128"/>
              <a:ea typeface="Meiryo UI" pitchFamily="50" charset="-128"/>
              <a:cs typeface="Meiryo UI" pitchFamily="50" charset="-128"/>
            </a:rPr>
            <a:t>学修総まとめ科目を担当していない教員</a:t>
          </a:r>
          <a:r>
            <a:rPr kumimoji="1" lang="en-US" altLang="ja-JP" sz="1000">
              <a:latin typeface="Meiryo UI" pitchFamily="50" charset="-128"/>
              <a:ea typeface="Meiryo UI" pitchFamily="50" charset="-128"/>
              <a:cs typeface="Meiryo UI" pitchFamily="50" charset="-128"/>
            </a:rPr>
            <a:t>)</a:t>
          </a:r>
        </a:p>
        <a:p>
          <a:pPr>
            <a:lnSpc>
              <a:spcPts val="1300"/>
            </a:lnSpc>
          </a:pPr>
          <a:r>
            <a:rPr kumimoji="1" lang="ja-JP" altLang="en-US" sz="1000">
              <a:latin typeface="Meiryo UI" pitchFamily="50" charset="-128"/>
              <a:ea typeface="Meiryo UI" pitchFamily="50" charset="-128"/>
              <a:cs typeface="Meiryo UI" pitchFamily="50" charset="-128"/>
            </a:rPr>
            <a:t>授業科目ごとの内容に基づいて区分。ただし、複数の授業科目を担当する場合でも可能な限り同一の学問分野等となるように選択。</a:t>
          </a:r>
        </a:p>
      </xdr:txBody>
    </xdr:sp>
    <xdr:clientData/>
  </xdr:twoCellAnchor>
  <xdr:twoCellAnchor>
    <xdr:from>
      <xdr:col>16</xdr:col>
      <xdr:colOff>258437</xdr:colOff>
      <xdr:row>24</xdr:row>
      <xdr:rowOff>117312</xdr:rowOff>
    </xdr:from>
    <xdr:to>
      <xdr:col>17</xdr:col>
      <xdr:colOff>52615</xdr:colOff>
      <xdr:row>25</xdr:row>
      <xdr:rowOff>33955</xdr:rowOff>
    </xdr:to>
    <xdr:sp macro="" textlink="">
      <xdr:nvSpPr>
        <xdr:cNvPr id="19" name="円/楕円 18">
          <a:extLst>
            <a:ext uri="{FF2B5EF4-FFF2-40B4-BE49-F238E27FC236}">
              <a16:creationId xmlns:a16="http://schemas.microsoft.com/office/drawing/2014/main" id="{00000000-0008-0000-1200-000013000000}"/>
            </a:ext>
          </a:extLst>
        </xdr:cNvPr>
        <xdr:cNvSpPr/>
      </xdr:nvSpPr>
      <xdr:spPr bwMode="auto">
        <a:xfrm>
          <a:off x="13144401" y="6186098"/>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5</a:t>
          </a:r>
          <a:endParaRPr kumimoji="1" lang="ja-JP" altLang="en-US" sz="1100" b="1"/>
        </a:p>
      </xdr:txBody>
    </xdr:sp>
    <xdr:clientData/>
  </xdr:twoCellAnchor>
  <xdr:twoCellAnchor>
    <xdr:from>
      <xdr:col>13</xdr:col>
      <xdr:colOff>3449278</xdr:colOff>
      <xdr:row>33</xdr:row>
      <xdr:rowOff>23039</xdr:rowOff>
    </xdr:from>
    <xdr:to>
      <xdr:col>15</xdr:col>
      <xdr:colOff>441622</xdr:colOff>
      <xdr:row>36</xdr:row>
      <xdr:rowOff>113866</xdr:rowOff>
    </xdr:to>
    <xdr:sp macro="" textlink="">
      <xdr:nvSpPr>
        <xdr:cNvPr id="11" name="テキスト ボックス 10">
          <a:extLst>
            <a:ext uri="{FF2B5EF4-FFF2-40B4-BE49-F238E27FC236}">
              <a16:creationId xmlns:a16="http://schemas.microsoft.com/office/drawing/2014/main" id="{00000000-0008-0000-1200-00000B000000}"/>
            </a:ext>
          </a:extLst>
        </xdr:cNvPr>
        <xdr:cNvSpPr txBox="1"/>
      </xdr:nvSpPr>
      <xdr:spPr bwMode="auto">
        <a:xfrm>
          <a:off x="11736028" y="8553206"/>
          <a:ext cx="1966511" cy="1011577"/>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noAutofit/>
        </a:bodyPr>
        <a:lstStyle/>
        <a:p>
          <a:pPr>
            <a:lnSpc>
              <a:spcPts val="1300"/>
            </a:lnSpc>
          </a:pPr>
          <a:r>
            <a:rPr kumimoji="1" lang="ja-JP" altLang="en-US" sz="1000">
              <a:latin typeface="Meiryo UI" pitchFamily="50" charset="-128"/>
              <a:ea typeface="Meiryo UI" pitchFamily="50" charset="-128"/>
              <a:cs typeface="Meiryo UI" pitchFamily="50" charset="-128"/>
            </a:rPr>
            <a:t>学修総まとめ科目のみ</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・学修総まとめ科目の専攻の区分</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・担当個表番号（旧，新）</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・指導・補助</a:t>
          </a:r>
          <a:endParaRPr kumimoji="1" lang="en-US" altLang="ja-JP" sz="1000">
            <a:latin typeface="Meiryo UI" pitchFamily="50" charset="-128"/>
            <a:ea typeface="Meiryo UI" pitchFamily="50" charset="-128"/>
            <a:cs typeface="Meiryo UI" pitchFamily="50" charset="-128"/>
          </a:endParaRPr>
        </a:p>
        <a:p>
          <a:pPr>
            <a:lnSpc>
              <a:spcPts val="1300"/>
            </a:lnSpc>
          </a:pPr>
          <a:r>
            <a:rPr kumimoji="1" lang="ja-JP" altLang="en-US" sz="1000">
              <a:latin typeface="Meiryo UI" pitchFamily="50" charset="-128"/>
              <a:ea typeface="Meiryo UI" pitchFamily="50" charset="-128"/>
              <a:cs typeface="Meiryo UI" pitchFamily="50" charset="-128"/>
            </a:rPr>
            <a:t>を記載。</a:t>
          </a:r>
          <a:endParaRPr kumimoji="1" lang="en-US" altLang="ja-JP" sz="1000">
            <a:latin typeface="Meiryo UI" pitchFamily="50" charset="-128"/>
            <a:ea typeface="Meiryo UI" pitchFamily="50" charset="-128"/>
            <a:cs typeface="Meiryo UI" pitchFamily="50" charset="-128"/>
          </a:endParaRPr>
        </a:p>
      </xdr:txBody>
    </xdr:sp>
    <xdr:clientData/>
  </xdr:twoCellAnchor>
  <xdr:twoCellAnchor>
    <xdr:from>
      <xdr:col>13</xdr:col>
      <xdr:colOff>3330203</xdr:colOff>
      <xdr:row>32</xdr:row>
      <xdr:rowOff>216309</xdr:rowOff>
    </xdr:from>
    <xdr:to>
      <xdr:col>13</xdr:col>
      <xdr:colOff>3558297</xdr:colOff>
      <xdr:row>33</xdr:row>
      <xdr:rowOff>119042</xdr:rowOff>
    </xdr:to>
    <xdr:sp macro="" textlink="">
      <xdr:nvSpPr>
        <xdr:cNvPr id="20" name="円/楕円 19">
          <a:extLst>
            <a:ext uri="{FF2B5EF4-FFF2-40B4-BE49-F238E27FC236}">
              <a16:creationId xmlns:a16="http://schemas.microsoft.com/office/drawing/2014/main" id="{00000000-0008-0000-1200-000014000000}"/>
            </a:ext>
          </a:extLst>
        </xdr:cNvPr>
        <xdr:cNvSpPr/>
      </xdr:nvSpPr>
      <xdr:spPr bwMode="auto">
        <a:xfrm>
          <a:off x="11616953" y="8439559"/>
          <a:ext cx="228094" cy="20965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6</a:t>
          </a:r>
          <a:endParaRPr kumimoji="1" lang="ja-JP" altLang="en-US" sz="1100" b="1"/>
        </a:p>
      </xdr:txBody>
    </xdr:sp>
    <xdr:clientData/>
  </xdr:twoCellAnchor>
  <xdr:twoCellAnchor>
    <xdr:from>
      <xdr:col>12</xdr:col>
      <xdr:colOff>569595</xdr:colOff>
      <xdr:row>9</xdr:row>
      <xdr:rowOff>182880</xdr:rowOff>
    </xdr:from>
    <xdr:to>
      <xdr:col>13</xdr:col>
      <xdr:colOff>2240280</xdr:colOff>
      <xdr:row>12</xdr:row>
      <xdr:rowOff>289560</xdr:rowOff>
    </xdr:to>
    <xdr:sp macro="" textlink="">
      <xdr:nvSpPr>
        <xdr:cNvPr id="184955" name="角丸四角形 9">
          <a:extLst>
            <a:ext uri="{FF2B5EF4-FFF2-40B4-BE49-F238E27FC236}">
              <a16:creationId xmlns:a16="http://schemas.microsoft.com/office/drawing/2014/main" id="{00000000-0008-0000-1200-00007BD20200}"/>
            </a:ext>
          </a:extLst>
        </xdr:cNvPr>
        <xdr:cNvSpPr>
          <a:spLocks noChangeArrowheads="1"/>
        </xdr:cNvSpPr>
      </xdr:nvSpPr>
      <xdr:spPr bwMode="auto">
        <a:xfrm>
          <a:off x="7903845" y="2196737"/>
          <a:ext cx="2242185" cy="895894"/>
        </a:xfrm>
        <a:prstGeom prst="roundRect">
          <a:avLst>
            <a:gd name="adj" fmla="val 16667"/>
          </a:avLst>
        </a:prstGeom>
        <a:noFill/>
        <a:ln w="9525">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655320</xdr:colOff>
      <xdr:row>12</xdr:row>
      <xdr:rowOff>274320</xdr:rowOff>
    </xdr:from>
    <xdr:to>
      <xdr:col>10</xdr:col>
      <xdr:colOff>944880</xdr:colOff>
      <xdr:row>17</xdr:row>
      <xdr:rowOff>289560</xdr:rowOff>
    </xdr:to>
    <xdr:sp macro="" textlink="">
      <xdr:nvSpPr>
        <xdr:cNvPr id="184956" name="角丸四角形 24">
          <a:extLst>
            <a:ext uri="{FF2B5EF4-FFF2-40B4-BE49-F238E27FC236}">
              <a16:creationId xmlns:a16="http://schemas.microsoft.com/office/drawing/2014/main" id="{00000000-0008-0000-1200-00007CD20200}"/>
            </a:ext>
          </a:extLst>
        </xdr:cNvPr>
        <xdr:cNvSpPr>
          <a:spLocks noChangeArrowheads="1"/>
        </xdr:cNvSpPr>
      </xdr:nvSpPr>
      <xdr:spPr bwMode="auto">
        <a:xfrm>
          <a:off x="4091940" y="3040380"/>
          <a:ext cx="2446020" cy="1539240"/>
        </a:xfrm>
        <a:prstGeom prst="roundRect">
          <a:avLst>
            <a:gd name="adj" fmla="val 16667"/>
          </a:avLst>
        </a:prstGeom>
        <a:noFill/>
        <a:ln w="25400">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10</xdr:col>
      <xdr:colOff>33380</xdr:colOff>
      <xdr:row>22</xdr:row>
      <xdr:rowOff>149697</xdr:rowOff>
    </xdr:from>
    <xdr:ext cx="7559307" cy="674330"/>
    <xdr:cxnSp macro="">
      <xdr:nvCxnSpPr>
        <xdr:cNvPr id="29" name="直線矢印コネクタ 28">
          <a:extLst>
            <a:ext uri="{FF2B5EF4-FFF2-40B4-BE49-F238E27FC236}">
              <a16:creationId xmlns:a16="http://schemas.microsoft.com/office/drawing/2014/main" id="{00000000-0008-0000-1200-00001D000000}"/>
            </a:ext>
          </a:extLst>
        </xdr:cNvPr>
        <xdr:cNvCxnSpPr>
          <a:stCxn id="19" idx="2"/>
        </xdr:cNvCxnSpPr>
      </xdr:nvCxnSpPr>
      <xdr:spPr>
        <a:xfrm flipH="1" flipV="1">
          <a:off x="5585094" y="5619768"/>
          <a:ext cx="7559307" cy="67433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oneCellAnchor>
  <xdr:twoCellAnchor>
    <xdr:from>
      <xdr:col>7</xdr:col>
      <xdr:colOff>662940</xdr:colOff>
      <xdr:row>21</xdr:row>
      <xdr:rowOff>22860</xdr:rowOff>
    </xdr:from>
    <xdr:to>
      <xdr:col>10</xdr:col>
      <xdr:colOff>30480</xdr:colOff>
      <xdr:row>24</xdr:row>
      <xdr:rowOff>0</xdr:rowOff>
    </xdr:to>
    <xdr:sp macro="" textlink="">
      <xdr:nvSpPr>
        <xdr:cNvPr id="184958" name="角丸四角形 31">
          <a:extLst>
            <a:ext uri="{FF2B5EF4-FFF2-40B4-BE49-F238E27FC236}">
              <a16:creationId xmlns:a16="http://schemas.microsoft.com/office/drawing/2014/main" id="{00000000-0008-0000-1200-00007ED20200}"/>
            </a:ext>
          </a:extLst>
        </xdr:cNvPr>
        <xdr:cNvSpPr>
          <a:spLocks noChangeArrowheads="1"/>
        </xdr:cNvSpPr>
      </xdr:nvSpPr>
      <xdr:spPr bwMode="auto">
        <a:xfrm>
          <a:off x="4099560" y="5189220"/>
          <a:ext cx="1524000" cy="891540"/>
        </a:xfrm>
        <a:prstGeom prst="roundRect">
          <a:avLst>
            <a:gd name="adj" fmla="val 16667"/>
          </a:avLst>
        </a:prstGeom>
        <a:noFill/>
        <a:ln w="25400">
          <a:solidFill>
            <a:schemeClr val="tx1"/>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2274823</xdr:colOff>
      <xdr:row>12</xdr:row>
      <xdr:rowOff>134499</xdr:rowOff>
    </xdr:from>
    <xdr:to>
      <xdr:col>16</xdr:col>
      <xdr:colOff>293915</xdr:colOff>
      <xdr:row>15</xdr:row>
      <xdr:rowOff>288704</xdr:rowOff>
    </xdr:to>
    <xdr:cxnSp macro="">
      <xdr:nvCxnSpPr>
        <xdr:cNvPr id="31" name="直線矢印コネクタ 100">
          <a:extLst>
            <a:ext uri="{FF2B5EF4-FFF2-40B4-BE49-F238E27FC236}">
              <a16:creationId xmlns:a16="http://schemas.microsoft.com/office/drawing/2014/main" id="{00000000-0008-0000-1200-00001F000000}"/>
            </a:ext>
          </a:extLst>
        </xdr:cNvPr>
        <xdr:cNvCxnSpPr>
          <a:stCxn id="17" idx="2"/>
        </xdr:cNvCxnSpPr>
      </xdr:nvCxnSpPr>
      <xdr:spPr>
        <a:xfrm rot="10800000">
          <a:off x="9908430" y="2937570"/>
          <a:ext cx="3271449" cy="1052277"/>
        </a:xfrm>
        <a:prstGeom prst="bentConnector3">
          <a:avLst>
            <a:gd name="adj1" fmla="val 50000"/>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493058</xdr:colOff>
      <xdr:row>28</xdr:row>
      <xdr:rowOff>190499</xdr:rowOff>
    </xdr:from>
    <xdr:to>
      <xdr:col>3</xdr:col>
      <xdr:colOff>11204</xdr:colOff>
      <xdr:row>30</xdr:row>
      <xdr:rowOff>11205</xdr:rowOff>
    </xdr:to>
    <xdr:sp macro="" textlink="">
      <xdr:nvSpPr>
        <xdr:cNvPr id="36" name="角丸四角形 35">
          <a:extLst>
            <a:ext uri="{FF2B5EF4-FFF2-40B4-BE49-F238E27FC236}">
              <a16:creationId xmlns:a16="http://schemas.microsoft.com/office/drawing/2014/main" id="{00000000-0008-0000-1200-000024000000}"/>
            </a:ext>
          </a:extLst>
        </xdr:cNvPr>
        <xdr:cNvSpPr/>
      </xdr:nvSpPr>
      <xdr:spPr>
        <a:xfrm>
          <a:off x="493058" y="7306234"/>
          <a:ext cx="414617" cy="313765"/>
        </a:xfrm>
        <a:prstGeom prst="roundRect">
          <a:avLst>
            <a:gd name="adj" fmla="val 27778"/>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0</xdr:colOff>
      <xdr:row>30</xdr:row>
      <xdr:rowOff>302558</xdr:rowOff>
    </xdr:from>
    <xdr:to>
      <xdr:col>3</xdr:col>
      <xdr:colOff>0</xdr:colOff>
      <xdr:row>32</xdr:row>
      <xdr:rowOff>0</xdr:rowOff>
    </xdr:to>
    <xdr:sp macro="" textlink="">
      <xdr:nvSpPr>
        <xdr:cNvPr id="38" name="角丸四角形 37">
          <a:extLst>
            <a:ext uri="{FF2B5EF4-FFF2-40B4-BE49-F238E27FC236}">
              <a16:creationId xmlns:a16="http://schemas.microsoft.com/office/drawing/2014/main" id="{00000000-0008-0000-1200-000026000000}"/>
            </a:ext>
          </a:extLst>
        </xdr:cNvPr>
        <xdr:cNvSpPr/>
      </xdr:nvSpPr>
      <xdr:spPr>
        <a:xfrm>
          <a:off x="493059" y="7911352"/>
          <a:ext cx="403412" cy="313765"/>
        </a:xfrm>
        <a:prstGeom prst="roundRect">
          <a:avLst>
            <a:gd name="adj" fmla="val 27778"/>
          </a:avLst>
        </a:prstGeom>
        <a:noFill/>
        <a:ln w="12700">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xdr:col>
      <xdr:colOff>190500</xdr:colOff>
      <xdr:row>32</xdr:row>
      <xdr:rowOff>258535</xdr:rowOff>
    </xdr:from>
    <xdr:ext cx="1908000" cy="268728"/>
    <xdr:sp macro="" textlink="">
      <xdr:nvSpPr>
        <xdr:cNvPr id="40" name="テキスト ボックス 39">
          <a:extLst>
            <a:ext uri="{FF2B5EF4-FFF2-40B4-BE49-F238E27FC236}">
              <a16:creationId xmlns:a16="http://schemas.microsoft.com/office/drawing/2014/main" id="{00000000-0008-0000-1200-000028000000}"/>
            </a:ext>
          </a:extLst>
        </xdr:cNvPr>
        <xdr:cNvSpPr txBox="1"/>
      </xdr:nvSpPr>
      <xdr:spPr>
        <a:xfrm>
          <a:off x="190500" y="8395606"/>
          <a:ext cx="1908000" cy="268728"/>
        </a:xfrm>
        <a:prstGeom prst="rect">
          <a:avLst/>
        </a:prstGeom>
        <a:solidFill>
          <a:sysClr val="window" lastClr="FFFFFF"/>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80000" rIns="36000" rtlCol="0" anchor="ctr" anchorCtr="0">
          <a:spAutoFit/>
        </a:bodyPr>
        <a:lstStyle/>
        <a:p>
          <a:pPr>
            <a:lnSpc>
              <a:spcPts val="1300"/>
            </a:lnSpc>
          </a:pPr>
          <a:r>
            <a:rPr kumimoji="1" lang="ja-JP" altLang="en-US" sz="1000">
              <a:latin typeface="Meiryo UI" pitchFamily="50" charset="-128"/>
              <a:ea typeface="Meiryo UI" pitchFamily="50" charset="-128"/>
              <a:cs typeface="Meiryo UI" pitchFamily="50" charset="-128"/>
            </a:rPr>
            <a:t>兼担、兼任についても記入。</a:t>
          </a:r>
        </a:p>
      </xdr:txBody>
    </xdr:sp>
    <xdr:clientData/>
  </xdr:oneCellAnchor>
  <xdr:twoCellAnchor>
    <xdr:from>
      <xdr:col>1</xdr:col>
      <xdr:colOff>149679</xdr:colOff>
      <xdr:row>31</xdr:row>
      <xdr:rowOff>258538</xdr:rowOff>
    </xdr:from>
    <xdr:to>
      <xdr:col>1</xdr:col>
      <xdr:colOff>149680</xdr:colOff>
      <xdr:row>33</xdr:row>
      <xdr:rowOff>27214</xdr:rowOff>
    </xdr:to>
    <xdr:cxnSp macro="">
      <xdr:nvCxnSpPr>
        <xdr:cNvPr id="10" name="直線コネクタ 9">
          <a:extLst>
            <a:ext uri="{FF2B5EF4-FFF2-40B4-BE49-F238E27FC236}">
              <a16:creationId xmlns:a16="http://schemas.microsoft.com/office/drawing/2014/main" id="{00000000-0008-0000-1200-00000A000000}"/>
            </a:ext>
          </a:extLst>
        </xdr:cNvPr>
        <xdr:cNvCxnSpPr/>
      </xdr:nvCxnSpPr>
      <xdr:spPr bwMode="auto">
        <a:xfrm flipV="1">
          <a:off x="149679" y="8096252"/>
          <a:ext cx="1" cy="367391"/>
        </a:xfrm>
        <a:prstGeom prst="line">
          <a:avLst/>
        </a:prstGeom>
        <a:ln>
          <a:solidFill>
            <a:srgbClr val="7030A0"/>
          </a:solidFill>
          <a:headEnd type="none" w="med" len="med"/>
          <a:tailEnd type="none" w="med" len="med"/>
        </a:ln>
        <a:extLst>
          <a:ext uri="{53640926-AAD7-44D8-BBD7-CCE9431645EC}">
            <a14:shadowObscured xmlns:a14="http://schemas.microsoft.com/office/drawing/2010/main" val="1"/>
          </a:ext>
        </a:extLst>
      </xdr:spPr>
      <xdr:style>
        <a:lnRef idx="1">
          <a:schemeClr val="accent4"/>
        </a:lnRef>
        <a:fillRef idx="0">
          <a:schemeClr val="accent4"/>
        </a:fillRef>
        <a:effectRef idx="0">
          <a:schemeClr val="accent4"/>
        </a:effectRef>
        <a:fontRef idx="minor">
          <a:schemeClr val="tx1"/>
        </a:fontRef>
      </xdr:style>
    </xdr:cxnSp>
    <xdr:clientData/>
  </xdr:twoCellAnchor>
  <xdr:twoCellAnchor>
    <xdr:from>
      <xdr:col>1</xdr:col>
      <xdr:colOff>151086</xdr:colOff>
      <xdr:row>30</xdr:row>
      <xdr:rowOff>145679</xdr:rowOff>
    </xdr:from>
    <xdr:to>
      <xdr:col>1</xdr:col>
      <xdr:colOff>156882</xdr:colOff>
      <xdr:row>32</xdr:row>
      <xdr:rowOff>0</xdr:rowOff>
    </xdr:to>
    <xdr:cxnSp macro="">
      <xdr:nvCxnSpPr>
        <xdr:cNvPr id="14" name="直線コネクタ 13">
          <a:extLst>
            <a:ext uri="{FF2B5EF4-FFF2-40B4-BE49-F238E27FC236}">
              <a16:creationId xmlns:a16="http://schemas.microsoft.com/office/drawing/2014/main" id="{00000000-0008-0000-1200-00000E000000}"/>
            </a:ext>
          </a:extLst>
        </xdr:cNvPr>
        <xdr:cNvCxnSpPr/>
      </xdr:nvCxnSpPr>
      <xdr:spPr bwMode="auto">
        <a:xfrm flipV="1">
          <a:off x="151086" y="7713127"/>
          <a:ext cx="5796" cy="2435925"/>
        </a:xfrm>
        <a:prstGeom prst="line">
          <a:avLst/>
        </a:prstGeom>
        <a:ln>
          <a:solidFill>
            <a:schemeClr val="tx1"/>
          </a:solidFill>
        </a:ln>
        <a:extLst>
          <a:ext uri="{53640926-AAD7-44D8-BBD7-CCE9431645EC}">
            <a14:shadowObscured xmlns:a14="http://schemas.microsoft.com/office/drawing/2010/main" val="1"/>
          </a:ext>
        </a:extLst>
      </xdr:spPr>
      <xdr:style>
        <a:lnRef idx="1">
          <a:schemeClr val="accent4"/>
        </a:lnRef>
        <a:fillRef idx="0">
          <a:schemeClr val="accent4"/>
        </a:fillRef>
        <a:effectRef idx="0">
          <a:schemeClr val="accent4"/>
        </a:effectRef>
        <a:fontRef idx="minor">
          <a:schemeClr val="tx1"/>
        </a:fontRef>
      </xdr:style>
    </xdr:cxnSp>
    <xdr:clientData/>
  </xdr:twoCellAnchor>
  <xdr:twoCellAnchor>
    <xdr:from>
      <xdr:col>1</xdr:col>
      <xdr:colOff>157655</xdr:colOff>
      <xdr:row>30</xdr:row>
      <xdr:rowOff>144518</xdr:rowOff>
    </xdr:from>
    <xdr:to>
      <xdr:col>2</xdr:col>
      <xdr:colOff>170794</xdr:colOff>
      <xdr:row>30</xdr:row>
      <xdr:rowOff>151086</xdr:rowOff>
    </xdr:to>
    <xdr:cxnSp macro="">
      <xdr:nvCxnSpPr>
        <xdr:cNvPr id="27" name="直線コネクタ 26">
          <a:extLst>
            <a:ext uri="{FF2B5EF4-FFF2-40B4-BE49-F238E27FC236}">
              <a16:creationId xmlns:a16="http://schemas.microsoft.com/office/drawing/2014/main" id="{00000000-0008-0000-1200-00001B000000}"/>
            </a:ext>
          </a:extLst>
        </xdr:cNvPr>
        <xdr:cNvCxnSpPr/>
      </xdr:nvCxnSpPr>
      <xdr:spPr bwMode="auto">
        <a:xfrm>
          <a:off x="157655" y="7711966"/>
          <a:ext cx="505811" cy="6568"/>
        </a:xfrm>
        <a:prstGeom prst="line">
          <a:avLst/>
        </a:prstGeom>
        <a:ln>
          <a:solidFill>
            <a:schemeClr val="tx1"/>
          </a:solidFill>
          <a:headEnd type="none" w="med" len="med"/>
          <a:tailEnd type="none" w="med" len="med"/>
        </a:ln>
        <a:extLst>
          <a:ext uri="{53640926-AAD7-44D8-BBD7-CCE9431645EC}">
            <a14:shadowObscured xmlns:a14="http://schemas.microsoft.com/office/drawing/2010/main" val="1"/>
          </a:ext>
        </a:extLst>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200354</xdr:colOff>
      <xdr:row>30</xdr:row>
      <xdr:rowOff>11205</xdr:rowOff>
    </xdr:from>
    <xdr:to>
      <xdr:col>2</xdr:col>
      <xdr:colOff>206149</xdr:colOff>
      <xdr:row>31</xdr:row>
      <xdr:rowOff>385</xdr:rowOff>
    </xdr:to>
    <xdr:cxnSp macro="">
      <xdr:nvCxnSpPr>
        <xdr:cNvPr id="43" name="直線矢印コネクタ 42">
          <a:extLst>
            <a:ext uri="{FF2B5EF4-FFF2-40B4-BE49-F238E27FC236}">
              <a16:creationId xmlns:a16="http://schemas.microsoft.com/office/drawing/2014/main" id="{00000000-0008-0000-1200-00002B000000}"/>
            </a:ext>
          </a:extLst>
        </xdr:cNvPr>
        <xdr:cNvCxnSpPr>
          <a:stCxn id="36" idx="2"/>
          <a:endCxn id="38" idx="0"/>
        </xdr:cNvCxnSpPr>
      </xdr:nvCxnSpPr>
      <xdr:spPr bwMode="auto">
        <a:xfrm flipH="1">
          <a:off x="693026" y="7578653"/>
          <a:ext cx="5795" cy="291353"/>
        </a:xfrm>
        <a:prstGeom prst="straightConnector1">
          <a:avLst/>
        </a:prstGeom>
        <a:ln w="9525" cap="flat" cmpd="sng" algn="ctr">
          <a:solidFill>
            <a:schemeClr val="tx1"/>
          </a:solidFill>
          <a:prstDash val="solid"/>
          <a:round/>
          <a:headEnd type="arrow" w="med" len="med"/>
          <a:tailEnd type="arrow" w="med" len="med"/>
        </a:ln>
        <a:extLst>
          <a:ext uri="{53640926-AAD7-44D8-BBD7-CCE9431645EC}">
            <a14:shadowObscured xmlns:a14="http://schemas.microsoft.com/office/drawing/2010/main" val="1"/>
          </a:ext>
        </a:extLst>
      </xdr:spPr>
      <xdr:style>
        <a:lnRef idx="0">
          <a:scrgbClr r="0" g="0" b="0"/>
        </a:lnRef>
        <a:fillRef idx="0">
          <a:scrgbClr r="0" g="0" b="0"/>
        </a:fillRef>
        <a:effectRef idx="0">
          <a:scrgbClr r="0" g="0" b="0"/>
        </a:effectRef>
        <a:fontRef idx="minor">
          <a:schemeClr val="tx1"/>
        </a:fontRef>
      </xdr:style>
    </xdr:cxnSp>
    <xdr:clientData/>
  </xdr:twoCellAnchor>
  <xdr:twoCellAnchor>
    <xdr:from>
      <xdr:col>1</xdr:col>
      <xdr:colOff>77640</xdr:colOff>
      <xdr:row>32</xdr:row>
      <xdr:rowOff>144876</xdr:rowOff>
    </xdr:from>
    <xdr:to>
      <xdr:col>1</xdr:col>
      <xdr:colOff>293640</xdr:colOff>
      <xdr:row>33</xdr:row>
      <xdr:rowOff>56076</xdr:rowOff>
    </xdr:to>
    <xdr:sp macro="" textlink="">
      <xdr:nvSpPr>
        <xdr:cNvPr id="41" name="円/楕円 27">
          <a:extLst>
            <a:ext uri="{FF2B5EF4-FFF2-40B4-BE49-F238E27FC236}">
              <a16:creationId xmlns:a16="http://schemas.microsoft.com/office/drawing/2014/main" id="{00000000-0008-0000-1200-000029000000}"/>
            </a:ext>
          </a:extLst>
        </xdr:cNvPr>
        <xdr:cNvSpPr/>
      </xdr:nvSpPr>
      <xdr:spPr>
        <a:xfrm>
          <a:off x="77640" y="8364951"/>
          <a:ext cx="216000" cy="216000"/>
        </a:xfrm>
        <a:prstGeom prst="ellips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en-US" altLang="ja-JP" sz="1100" b="1"/>
            <a:t>7</a:t>
          </a:r>
          <a:endParaRPr kumimoji="1" lang="ja-JP" altLang="en-US" sz="1100" b="1"/>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5469;&#23450;&#23554;&#25915;&#31185;&#20418;/04&#25163;&#24341;&#65288;&#12524;&#12499;&#12517;&#12540;&#12539;&#35469;&#23450;&#12539;&#23626;&#20986;&#65289;/02_&#25163;&#24341;&#12365;&#12487;&#12540;&#12479;&#12288;&#12524;&#12499;&#12517;&#12540;/R6&#29256;/&#12524;&#12499;&#12517;&#12540;&#21508;&#31278;&#27096;&#24335;&#12304;&#20196;&#21644;6&#24180;&#24230;&#29256;&#65288;R5.10&#26356;&#26032;&#65289;&#12305;.xlsx" TargetMode="External"/><Relationship Id="rId1" Type="http://schemas.openxmlformats.org/officeDocument/2006/relationships/externalLinkPath" Target="/&#35469;&#23450;&#23554;&#25915;&#31185;&#20418;/04&#25163;&#24341;&#65288;&#12524;&#12499;&#12517;&#12540;&#12539;&#35469;&#23450;&#12539;&#23626;&#20986;&#65289;/02_&#25163;&#24341;&#12365;&#12487;&#12540;&#12479;&#12288;&#12524;&#12499;&#12517;&#12540;/R6&#29256;/&#12524;&#12499;&#12517;&#12540;&#21508;&#31278;&#27096;&#24335;&#12304;&#20196;&#21644;6&#24180;&#24230;&#29256;&#65288;R5.10&#26356;&#26032;&#65289;&#1230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02_&#25163;&#24341;&#12365;&#12487;&#12540;&#12479;&#12288;&#12524;&#12499;&#12517;&#12540;/H31&#29256;/&#12524;&#12499;&#12517;&#12540;&#21508;&#31278;&#27096;&#24335;&#12304;&#24179;&#25104;31&#24180;&#24230;&#29256;&#12305;.xlsx" TargetMode="External"/><Relationship Id="rId1" Type="http://schemas.openxmlformats.org/officeDocument/2006/relationships/externalLinkPath" Target="/&#23398;&#20301;&#23529;&#26619;&#35506;/&#35469;&#23450;&#23554;&#25915;&#31185;&#20418;/04&#25163;&#24341;&#65288;&#12524;&#12499;&#12517;&#12540;&#12539;&#35469;&#23450;&#12539;&#23626;&#20986;&#65289;/02_&#25163;&#24341;&#12365;&#12487;&#12540;&#12479;&#12288;&#12524;&#12499;&#12517;&#12540;/H31&#29256;/&#12524;&#12499;&#12517;&#12540;&#21508;&#31278;&#27096;&#24335;&#12304;&#24179;&#25104;31&#24180;&#24230;&#29256;&#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様式２"/>
      <sheetName val="様式２【記入例】"/>
      <sheetName val="様式３"/>
      <sheetName val="様式３ 【記入例】"/>
      <sheetName val="講義要目【作成例】"/>
      <sheetName val="様式４"/>
      <sheetName val="様式４(記入例)"/>
      <sheetName val="様式５（その１）"/>
      <sheetName val="様式５（その１）【記入例】"/>
      <sheetName val="様式５（その２）①"/>
      <sheetName val="様式５（その２）①【記入例】"/>
      <sheetName val="様式５（その２）②"/>
      <sheetName val="様式５（その２）②【記入例】"/>
      <sheetName val="別紙１"/>
      <sheetName val="別紙１【記入例】"/>
      <sheetName val="別紙２"/>
      <sheetName val="別紙２【記入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3">
          <cell r="A43" t="str">
            <v>文学</v>
          </cell>
        </row>
        <row r="44">
          <cell r="A44" t="str">
            <v>教育学</v>
          </cell>
        </row>
        <row r="45">
          <cell r="A45" t="str">
            <v>神学</v>
          </cell>
        </row>
        <row r="46">
          <cell r="A46" t="str">
            <v>社会学</v>
          </cell>
        </row>
        <row r="47">
          <cell r="A47" t="str">
            <v>教養・学芸</v>
          </cell>
        </row>
        <row r="48">
          <cell r="A48" t="str">
            <v>社会科学</v>
          </cell>
        </row>
        <row r="49">
          <cell r="A49" t="str">
            <v>法学</v>
          </cell>
        </row>
        <row r="50">
          <cell r="A50" t="str">
            <v>政治学</v>
          </cell>
        </row>
        <row r="51">
          <cell r="A51" t="str">
            <v>経済学</v>
          </cell>
        </row>
        <row r="52">
          <cell r="A52" t="str">
            <v>商学</v>
          </cell>
        </row>
        <row r="53">
          <cell r="A53" t="str">
            <v>経営学</v>
          </cell>
        </row>
        <row r="54">
          <cell r="A54" t="str">
            <v>理学</v>
          </cell>
        </row>
        <row r="55">
          <cell r="A55" t="str">
            <v>薬科学</v>
          </cell>
        </row>
        <row r="56">
          <cell r="A56" t="str">
            <v>看護学</v>
          </cell>
        </row>
        <row r="57">
          <cell r="A57" t="str">
            <v>保健衛生学</v>
          </cell>
        </row>
        <row r="58">
          <cell r="A58" t="str">
            <v>鍼灸学</v>
          </cell>
        </row>
        <row r="59">
          <cell r="A59" t="str">
            <v>口腔保健学</v>
          </cell>
        </row>
        <row r="60">
          <cell r="A60" t="str">
            <v>柔道整復学</v>
          </cell>
        </row>
        <row r="61">
          <cell r="A61" t="str">
            <v>栄養学</v>
          </cell>
        </row>
        <row r="62">
          <cell r="A62" t="str">
            <v>工学</v>
          </cell>
        </row>
        <row r="63">
          <cell r="A63" t="str">
            <v>芸術工学</v>
          </cell>
        </row>
        <row r="64">
          <cell r="A64" t="str">
            <v>商船学</v>
          </cell>
        </row>
        <row r="65">
          <cell r="A65" t="str">
            <v>農学</v>
          </cell>
        </row>
        <row r="66">
          <cell r="A66" t="str">
            <v>水産学</v>
          </cell>
        </row>
        <row r="67">
          <cell r="A67" t="str">
            <v>家政学</v>
          </cell>
        </row>
        <row r="68">
          <cell r="A68" t="str">
            <v>芸術学</v>
          </cell>
        </row>
        <row r="69">
          <cell r="A69" t="str">
            <v>体育学</v>
          </cell>
        </row>
      </sheetData>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様式２"/>
      <sheetName val="様式２【記入例】"/>
      <sheetName val="様式３"/>
      <sheetName val="様式３ 【記入例】"/>
      <sheetName val="講義要目【作成例】"/>
      <sheetName val="様式４"/>
      <sheetName val="様式４(記入例)"/>
      <sheetName val="様式５（その１）"/>
      <sheetName val="様式５（その１）【記入例】"/>
      <sheetName val="様式５（その２）①"/>
      <sheetName val="様式５（その２）①【記入例】"/>
      <sheetName val="様式５（その２）②"/>
      <sheetName val="様式５（その２）②【記入例】"/>
      <sheetName val="別紙１"/>
      <sheetName val="別紙１【記入例】"/>
      <sheetName val="別紙２"/>
      <sheetName val="別紙２【記入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1">
          <cell r="A31" t="str">
            <v>文学</v>
          </cell>
        </row>
        <row r="32">
          <cell r="A32" t="str">
            <v>教育学</v>
          </cell>
        </row>
        <row r="33">
          <cell r="A33" t="str">
            <v>神学</v>
          </cell>
        </row>
        <row r="34">
          <cell r="A34" t="str">
            <v>社会学</v>
          </cell>
        </row>
        <row r="35">
          <cell r="A35" t="str">
            <v>教養・学芸</v>
          </cell>
        </row>
        <row r="36">
          <cell r="A36" t="str">
            <v>社会科学</v>
          </cell>
        </row>
        <row r="37">
          <cell r="A37" t="str">
            <v>法学</v>
          </cell>
        </row>
        <row r="38">
          <cell r="A38" t="str">
            <v>政治学</v>
          </cell>
        </row>
        <row r="39">
          <cell r="A39" t="str">
            <v>経済学</v>
          </cell>
        </row>
        <row r="40">
          <cell r="A40" t="str">
            <v>商学</v>
          </cell>
        </row>
        <row r="41">
          <cell r="A41" t="str">
            <v>経営学</v>
          </cell>
        </row>
        <row r="42">
          <cell r="A42" t="str">
            <v>理学</v>
          </cell>
        </row>
        <row r="43">
          <cell r="A43" t="str">
            <v>薬科学</v>
          </cell>
        </row>
        <row r="44">
          <cell r="A44" t="str">
            <v>看護学</v>
          </cell>
        </row>
        <row r="45">
          <cell r="A45" t="str">
            <v>保健衛生学</v>
          </cell>
        </row>
        <row r="46">
          <cell r="A46" t="str">
            <v>鍼灸学</v>
          </cell>
        </row>
        <row r="47">
          <cell r="A47" t="str">
            <v>口腔保健学</v>
          </cell>
        </row>
        <row r="48">
          <cell r="A48" t="str">
            <v>柔道整復学</v>
          </cell>
        </row>
        <row r="49">
          <cell r="A49" t="str">
            <v>栄養学</v>
          </cell>
        </row>
        <row r="50">
          <cell r="A50" t="str">
            <v>工学</v>
          </cell>
        </row>
        <row r="51">
          <cell r="A51" t="str">
            <v>芸術工学</v>
          </cell>
        </row>
        <row r="52">
          <cell r="A52" t="str">
            <v>商船学</v>
          </cell>
        </row>
        <row r="53">
          <cell r="A53" t="str">
            <v>農学</v>
          </cell>
        </row>
        <row r="54">
          <cell r="A54" t="str">
            <v>水産学</v>
          </cell>
        </row>
        <row r="55">
          <cell r="A55" t="str">
            <v>家政学</v>
          </cell>
        </row>
        <row r="56">
          <cell r="A56" t="str">
            <v>芸術学</v>
          </cell>
        </row>
        <row r="57">
          <cell r="A57" t="str">
            <v>体育学</v>
          </cell>
        </row>
      </sheetData>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C0C0C0" mc:Ignorable="a14" a14:legacySpreadsheetColorIndex="22"/>
        </a:solidFill>
        <a:ln>
          <a:noFill/>
        </a:ln>
        <a:effectLst>
          <a:outerShdw dist="35921" dir="2700000" algn="ctr" rotWithShape="0">
            <a:srgbClr val="000000"/>
          </a:outerShdw>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53640926-AAD7-44D8-BBD7-CCE9431645EC}">
            <a14:shadowObscured xmlns:a14="http://schemas.microsoft.com/office/drawing/2010/main" val="1"/>
          </a:ext>
        </a:ex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C0C0C0" mc:Ignorable="a14" a14:legacySpreadsheetColorIndex="22"/>
        </a:solidFill>
        <a:ln>
          <a:noFill/>
        </a:ln>
        <a:effectLst>
          <a:outerShdw dist="35921" dir="2700000" algn="ctr" rotWithShape="0">
            <a:srgbClr val="000000"/>
          </a:outerShdw>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75"/>
  <sheetViews>
    <sheetView tabSelected="1" view="pageBreakPreview" zoomScaleNormal="100" zoomScaleSheetLayoutView="100" workbookViewId="0"/>
  </sheetViews>
  <sheetFormatPr defaultRowHeight="12.5" x14ac:dyDescent="0.2"/>
  <cols>
    <col min="1" max="1" width="17" customWidth="1"/>
    <col min="2" max="2" width="4.54296875" customWidth="1"/>
    <col min="3" max="3" width="11.54296875" customWidth="1"/>
    <col min="4" max="4" width="13.81640625" customWidth="1"/>
    <col min="5" max="5" width="6" customWidth="1"/>
    <col min="6" max="6" width="2.1796875" hidden="1" customWidth="1"/>
    <col min="7" max="8" width="3" customWidth="1"/>
    <col min="9" max="9" width="6" customWidth="1"/>
    <col min="10" max="10" width="0.453125" customWidth="1"/>
    <col min="11" max="11" width="6" customWidth="1"/>
    <col min="12" max="12" width="1.54296875" customWidth="1"/>
    <col min="13" max="13" width="4.7265625" customWidth="1"/>
    <col min="14" max="14" width="0.81640625" customWidth="1"/>
    <col min="15" max="15" width="5.1796875" customWidth="1"/>
    <col min="16" max="16" width="6" customWidth="1"/>
    <col min="17" max="18" width="5.81640625" customWidth="1"/>
    <col min="19" max="20" width="6.26953125" customWidth="1"/>
    <col min="21" max="21" width="6" customWidth="1"/>
  </cols>
  <sheetData>
    <row r="1" spans="1:22" ht="16.5" x14ac:dyDescent="0.2">
      <c r="A1" s="209" t="s">
        <v>838</v>
      </c>
      <c r="B1" s="208"/>
      <c r="C1" s="208"/>
      <c r="D1" s="208"/>
      <c r="E1" s="208"/>
      <c r="F1" s="208"/>
      <c r="G1" s="208"/>
      <c r="H1" s="208"/>
      <c r="I1" s="208"/>
      <c r="J1" s="208"/>
      <c r="K1" s="208"/>
      <c r="L1" s="208"/>
      <c r="M1" s="208"/>
      <c r="N1" s="208"/>
      <c r="O1" s="208"/>
      <c r="P1" s="208"/>
      <c r="Q1" s="208"/>
      <c r="R1" s="208"/>
      <c r="S1" s="208"/>
      <c r="T1" s="208"/>
      <c r="U1" s="208"/>
      <c r="V1" s="208"/>
    </row>
    <row r="2" spans="1:22" ht="16.5" x14ac:dyDescent="0.2">
      <c r="A2" s="210"/>
      <c r="B2" s="211"/>
      <c r="C2" s="211"/>
      <c r="D2" s="211"/>
      <c r="E2" s="211"/>
      <c r="F2" s="211"/>
      <c r="G2" s="211"/>
      <c r="H2" s="211"/>
      <c r="I2" s="211"/>
      <c r="J2" s="211"/>
      <c r="K2" s="211"/>
      <c r="L2" s="211"/>
      <c r="M2" s="211"/>
      <c r="N2" s="211"/>
      <c r="O2" s="211"/>
      <c r="P2" s="211"/>
      <c r="Q2" s="211"/>
      <c r="R2" s="211"/>
      <c r="S2" s="211"/>
      <c r="T2" s="211"/>
      <c r="U2" s="211"/>
      <c r="V2" s="211"/>
    </row>
    <row r="3" spans="1:22" ht="19" x14ac:dyDescent="0.2">
      <c r="A3" s="615" t="s">
        <v>442</v>
      </c>
      <c r="B3" s="615"/>
      <c r="C3" s="615"/>
      <c r="D3" s="615"/>
      <c r="E3" s="615"/>
      <c r="F3" s="615"/>
      <c r="G3" s="615"/>
      <c r="H3" s="615"/>
      <c r="I3" s="615"/>
      <c r="J3" s="615"/>
      <c r="K3" s="615"/>
      <c r="L3" s="615"/>
      <c r="M3" s="615"/>
      <c r="N3" s="615"/>
      <c r="O3" s="615"/>
      <c r="P3" s="615"/>
      <c r="Q3" s="615"/>
      <c r="R3" s="615"/>
      <c r="S3" s="615"/>
      <c r="T3" s="615"/>
      <c r="U3" s="615"/>
      <c r="V3" s="615"/>
    </row>
    <row r="4" spans="1:22" x14ac:dyDescent="0.2">
      <c r="A4" s="261"/>
      <c r="B4" s="212"/>
      <c r="C4" s="212"/>
      <c r="D4" s="212"/>
      <c r="E4" s="212"/>
      <c r="F4" s="212"/>
      <c r="G4" s="212"/>
      <c r="H4" s="212"/>
      <c r="I4" s="212"/>
      <c r="J4" s="212"/>
      <c r="K4" s="212"/>
      <c r="L4" s="212"/>
      <c r="M4" s="212"/>
      <c r="N4" s="212"/>
      <c r="O4" s="212"/>
      <c r="P4" s="212"/>
      <c r="Q4" s="212"/>
      <c r="R4" s="212"/>
      <c r="S4" s="212"/>
      <c r="T4" s="212"/>
      <c r="U4" s="212"/>
      <c r="V4" s="212"/>
    </row>
    <row r="5" spans="1:22" ht="20.25" customHeight="1" x14ac:dyDescent="0.2">
      <c r="A5" s="616" t="s">
        <v>4</v>
      </c>
      <c r="B5" s="624"/>
      <c r="C5" s="617"/>
      <c r="D5" s="213" t="s">
        <v>331</v>
      </c>
      <c r="E5" s="214"/>
      <c r="F5" s="214"/>
      <c r="G5" s="214"/>
      <c r="H5" s="214"/>
      <c r="I5" s="214"/>
      <c r="J5" s="214"/>
      <c r="K5" s="214"/>
      <c r="L5" s="214"/>
      <c r="M5" s="214"/>
      <c r="N5" s="214"/>
      <c r="O5" s="214"/>
      <c r="P5" s="214"/>
      <c r="Q5" s="214"/>
      <c r="R5" s="214"/>
      <c r="S5" s="214"/>
      <c r="T5" s="214"/>
      <c r="U5" s="214"/>
      <c r="V5" s="136" t="s">
        <v>332</v>
      </c>
    </row>
    <row r="6" spans="1:22" ht="39.65" customHeight="1" x14ac:dyDescent="0.2">
      <c r="A6" s="616" t="s">
        <v>333</v>
      </c>
      <c r="B6" s="624"/>
      <c r="C6" s="617"/>
      <c r="D6" s="784"/>
      <c r="E6" s="785"/>
      <c r="F6" s="785"/>
      <c r="G6" s="785"/>
      <c r="H6" s="785"/>
      <c r="I6" s="785"/>
      <c r="J6" s="785"/>
      <c r="K6" s="785"/>
      <c r="L6" s="785"/>
      <c r="M6" s="785"/>
      <c r="N6" s="785"/>
      <c r="O6" s="785"/>
      <c r="P6" s="785"/>
      <c r="Q6" s="785"/>
      <c r="R6" s="785"/>
      <c r="S6" s="785"/>
      <c r="T6" s="785"/>
      <c r="U6" s="786"/>
      <c r="V6" s="109"/>
    </row>
    <row r="7" spans="1:22" ht="13.5" customHeight="1" x14ac:dyDescent="0.2">
      <c r="A7" s="842" t="s">
        <v>328</v>
      </c>
      <c r="B7" s="843"/>
      <c r="C7" s="844"/>
      <c r="D7" s="851"/>
      <c r="E7" s="834"/>
      <c r="F7" s="834"/>
      <c r="G7" s="834"/>
      <c r="H7" s="834"/>
      <c r="I7" s="834"/>
      <c r="J7" s="834"/>
      <c r="K7" s="834"/>
      <c r="L7" s="834"/>
      <c r="M7" s="834"/>
      <c r="N7" s="834"/>
      <c r="O7" s="834"/>
      <c r="P7" s="834"/>
      <c r="Q7" s="834"/>
      <c r="R7" s="834"/>
      <c r="S7" s="834"/>
      <c r="T7" s="834"/>
      <c r="U7" s="835"/>
      <c r="V7" s="767"/>
    </row>
    <row r="8" spans="1:22" ht="13.5" customHeight="1" x14ac:dyDescent="0.2">
      <c r="A8" s="845"/>
      <c r="B8" s="846"/>
      <c r="C8" s="847"/>
      <c r="D8" s="852"/>
      <c r="E8" s="853"/>
      <c r="F8" s="853"/>
      <c r="G8" s="853"/>
      <c r="H8" s="853"/>
      <c r="I8" s="853"/>
      <c r="J8" s="853"/>
      <c r="K8" s="853"/>
      <c r="L8" s="853"/>
      <c r="M8" s="853"/>
      <c r="N8" s="853"/>
      <c r="O8" s="853"/>
      <c r="P8" s="853"/>
      <c r="Q8" s="853"/>
      <c r="R8" s="853"/>
      <c r="S8" s="853"/>
      <c r="T8" s="853"/>
      <c r="U8" s="854"/>
      <c r="V8" s="830"/>
    </row>
    <row r="9" spans="1:22" ht="13.5" customHeight="1" x14ac:dyDescent="0.2">
      <c r="A9" s="848"/>
      <c r="B9" s="849"/>
      <c r="C9" s="850"/>
      <c r="D9" s="855"/>
      <c r="E9" s="856"/>
      <c r="F9" s="856"/>
      <c r="G9" s="856"/>
      <c r="H9" s="856"/>
      <c r="I9" s="856"/>
      <c r="J9" s="856"/>
      <c r="K9" s="856"/>
      <c r="L9" s="856"/>
      <c r="M9" s="856"/>
      <c r="N9" s="856"/>
      <c r="O9" s="856"/>
      <c r="P9" s="856"/>
      <c r="Q9" s="856"/>
      <c r="R9" s="856"/>
      <c r="S9" s="856"/>
      <c r="T9" s="856"/>
      <c r="U9" s="857"/>
      <c r="V9" s="831"/>
    </row>
    <row r="10" spans="1:22" ht="39.65" customHeight="1" x14ac:dyDescent="0.2">
      <c r="A10" s="832" t="s">
        <v>329</v>
      </c>
      <c r="B10" s="654"/>
      <c r="C10" s="655"/>
      <c r="D10" s="833"/>
      <c r="E10" s="834"/>
      <c r="F10" s="834"/>
      <c r="G10" s="834"/>
      <c r="H10" s="834"/>
      <c r="I10" s="834"/>
      <c r="J10" s="834"/>
      <c r="K10" s="834"/>
      <c r="L10" s="834"/>
      <c r="M10" s="834"/>
      <c r="N10" s="834"/>
      <c r="O10" s="834"/>
      <c r="P10" s="834"/>
      <c r="Q10" s="834"/>
      <c r="R10" s="834"/>
      <c r="S10" s="834"/>
      <c r="T10" s="834"/>
      <c r="U10" s="835"/>
      <c r="V10" s="207"/>
    </row>
    <row r="11" spans="1:22" ht="39.65" customHeight="1" x14ac:dyDescent="0.2">
      <c r="A11" s="836" t="s">
        <v>335</v>
      </c>
      <c r="B11" s="837"/>
      <c r="C11" s="838"/>
      <c r="D11" s="859"/>
      <c r="E11" s="860"/>
      <c r="F11" s="860"/>
      <c r="G11" s="860"/>
      <c r="H11" s="860"/>
      <c r="I11" s="860"/>
      <c r="J11" s="860"/>
      <c r="K11" s="860"/>
      <c r="L11" s="860"/>
      <c r="M11" s="860"/>
      <c r="N11" s="860"/>
      <c r="O11" s="860"/>
      <c r="P11" s="860"/>
      <c r="Q11" s="860"/>
      <c r="R11" s="860"/>
      <c r="S11" s="860"/>
      <c r="T11" s="860"/>
      <c r="U11" s="861"/>
      <c r="V11" s="109"/>
    </row>
    <row r="12" spans="1:22" ht="39.65" customHeight="1" x14ac:dyDescent="0.2">
      <c r="A12" s="286" t="s">
        <v>377</v>
      </c>
      <c r="B12" s="616" t="s">
        <v>327</v>
      </c>
      <c r="C12" s="617"/>
      <c r="D12" s="619" t="s">
        <v>378</v>
      </c>
      <c r="E12" s="619"/>
      <c r="F12" s="619"/>
      <c r="G12" s="619"/>
      <c r="H12" s="619"/>
      <c r="I12" s="618" t="s">
        <v>381</v>
      </c>
      <c r="J12" s="618"/>
      <c r="K12" s="618"/>
      <c r="L12" s="618"/>
      <c r="M12" s="618"/>
      <c r="N12" s="618"/>
      <c r="O12" s="616" t="s">
        <v>380</v>
      </c>
      <c r="P12" s="624"/>
      <c r="Q12" s="624"/>
      <c r="R12" s="617"/>
      <c r="S12" s="616" t="s">
        <v>379</v>
      </c>
      <c r="T12" s="624"/>
      <c r="U12" s="617"/>
      <c r="V12" s="109"/>
    </row>
    <row r="13" spans="1:22" ht="22.5" customHeight="1" x14ac:dyDescent="0.2">
      <c r="A13" s="748" t="s">
        <v>336</v>
      </c>
      <c r="B13" s="726" t="s">
        <v>551</v>
      </c>
      <c r="C13" s="637"/>
      <c r="D13" s="638"/>
      <c r="E13" s="726" t="s">
        <v>552</v>
      </c>
      <c r="F13" s="637"/>
      <c r="G13" s="637"/>
      <c r="H13" s="637"/>
      <c r="I13" s="637"/>
      <c r="J13" s="126"/>
      <c r="K13" s="726" t="s">
        <v>339</v>
      </c>
      <c r="L13" s="637"/>
      <c r="M13" s="637"/>
      <c r="N13" s="638"/>
      <c r="O13" s="726" t="s">
        <v>28</v>
      </c>
      <c r="P13" s="638"/>
      <c r="Q13" s="726" t="s">
        <v>29</v>
      </c>
      <c r="R13" s="638"/>
      <c r="S13" s="636" t="s">
        <v>382</v>
      </c>
      <c r="T13" s="637"/>
      <c r="U13" s="638"/>
      <c r="V13" s="207"/>
    </row>
    <row r="14" spans="1:22" ht="22.5" customHeight="1" x14ac:dyDescent="0.2">
      <c r="A14" s="749"/>
      <c r="B14" s="736" t="s">
        <v>340</v>
      </c>
      <c r="C14" s="862"/>
      <c r="D14" s="737"/>
      <c r="E14" s="639" t="s">
        <v>12</v>
      </c>
      <c r="F14" s="640"/>
      <c r="G14" s="640"/>
      <c r="H14" s="640"/>
      <c r="I14" s="640"/>
      <c r="J14" s="206"/>
      <c r="K14" s="639"/>
      <c r="L14" s="640"/>
      <c r="M14" s="640"/>
      <c r="N14" s="641"/>
      <c r="O14" s="639"/>
      <c r="P14" s="641"/>
      <c r="Q14" s="639"/>
      <c r="R14" s="641"/>
      <c r="S14" s="639"/>
      <c r="T14" s="640"/>
      <c r="U14" s="641"/>
      <c r="V14" s="98"/>
    </row>
    <row r="15" spans="1:22" ht="15" customHeight="1" x14ac:dyDescent="0.2">
      <c r="A15" s="749"/>
      <c r="B15" s="653" t="s">
        <v>383</v>
      </c>
      <c r="C15" s="654"/>
      <c r="D15" s="655"/>
      <c r="E15" s="863">
        <v>0</v>
      </c>
      <c r="F15" s="864"/>
      <c r="G15" s="864"/>
      <c r="H15" s="864"/>
      <c r="I15" s="864"/>
      <c r="J15" s="865"/>
      <c r="K15" s="642">
        <v>0</v>
      </c>
      <c r="L15" s="820"/>
      <c r="M15" s="820"/>
      <c r="N15" s="643"/>
      <c r="O15" s="642">
        <f>K15*E15</f>
        <v>0</v>
      </c>
      <c r="P15" s="643"/>
      <c r="Q15" s="642">
        <v>0</v>
      </c>
      <c r="R15" s="643"/>
      <c r="S15" s="648"/>
      <c r="T15" s="648"/>
      <c r="U15" s="648"/>
      <c r="V15" s="277"/>
    </row>
    <row r="16" spans="1:22" ht="15" customHeight="1" x14ac:dyDescent="0.2">
      <c r="A16" s="749"/>
      <c r="B16" s="650" t="s">
        <v>343</v>
      </c>
      <c r="C16" s="651"/>
      <c r="D16" s="652"/>
      <c r="E16" s="866"/>
      <c r="F16" s="867"/>
      <c r="G16" s="867"/>
      <c r="H16" s="867"/>
      <c r="I16" s="867"/>
      <c r="J16" s="868"/>
      <c r="K16" s="644"/>
      <c r="L16" s="822"/>
      <c r="M16" s="822"/>
      <c r="N16" s="645"/>
      <c r="O16" s="644"/>
      <c r="P16" s="645"/>
      <c r="Q16" s="644"/>
      <c r="R16" s="645"/>
      <c r="S16" s="649"/>
      <c r="T16" s="649"/>
      <c r="U16" s="649"/>
      <c r="V16" s="278"/>
    </row>
    <row r="17" spans="1:22" ht="15" customHeight="1" x14ac:dyDescent="0.2">
      <c r="A17" s="749"/>
      <c r="B17" s="690" t="s">
        <v>30</v>
      </c>
      <c r="C17" s="823"/>
      <c r="D17" s="691"/>
      <c r="E17" s="839" t="s">
        <v>529</v>
      </c>
      <c r="F17" s="840"/>
      <c r="G17" s="840"/>
      <c r="H17" s="840"/>
      <c r="I17" s="840"/>
      <c r="J17" s="841"/>
      <c r="K17" s="646"/>
      <c r="L17" s="869"/>
      <c r="M17" s="869"/>
      <c r="N17" s="647"/>
      <c r="O17" s="646"/>
      <c r="P17" s="647"/>
      <c r="Q17" s="646"/>
      <c r="R17" s="647"/>
      <c r="S17" s="649"/>
      <c r="T17" s="649"/>
      <c r="U17" s="649"/>
      <c r="V17" s="278"/>
    </row>
    <row r="18" spans="1:22" ht="15" customHeight="1" x14ac:dyDescent="0.2">
      <c r="A18" s="749"/>
      <c r="B18" s="625"/>
      <c r="C18" s="626"/>
      <c r="D18" s="627"/>
      <c r="E18" s="631"/>
      <c r="F18" s="632"/>
      <c r="G18" s="632"/>
      <c r="H18" s="632"/>
      <c r="I18" s="632"/>
      <c r="J18" s="633"/>
      <c r="K18" s="671"/>
      <c r="L18" s="672"/>
      <c r="M18" s="672"/>
      <c r="N18" s="673"/>
      <c r="O18" s="677">
        <f>K18*E18</f>
        <v>0</v>
      </c>
      <c r="P18" s="678"/>
      <c r="Q18" s="635"/>
      <c r="R18" s="635"/>
      <c r="S18" s="649"/>
      <c r="T18" s="649"/>
      <c r="U18" s="649"/>
      <c r="V18" s="278"/>
    </row>
    <row r="19" spans="1:22" ht="15" customHeight="1" x14ac:dyDescent="0.2">
      <c r="A19" s="749"/>
      <c r="B19" s="650" t="s">
        <v>345</v>
      </c>
      <c r="C19" s="651"/>
      <c r="D19" s="652"/>
      <c r="E19" s="631"/>
      <c r="F19" s="632"/>
      <c r="G19" s="632"/>
      <c r="H19" s="632"/>
      <c r="I19" s="632"/>
      <c r="J19" s="633"/>
      <c r="K19" s="671"/>
      <c r="L19" s="672"/>
      <c r="M19" s="672"/>
      <c r="N19" s="673"/>
      <c r="O19" s="679"/>
      <c r="P19" s="680"/>
      <c r="Q19" s="635"/>
      <c r="R19" s="635"/>
      <c r="S19" s="649"/>
      <c r="T19" s="649"/>
      <c r="U19" s="649"/>
      <c r="V19" s="278"/>
    </row>
    <row r="20" spans="1:22" ht="15" customHeight="1" x14ac:dyDescent="0.2">
      <c r="A20" s="749"/>
      <c r="B20" s="690" t="s">
        <v>30</v>
      </c>
      <c r="C20" s="823"/>
      <c r="D20" s="691"/>
      <c r="E20" s="665"/>
      <c r="F20" s="666"/>
      <c r="G20" s="666"/>
      <c r="H20" s="666"/>
      <c r="I20" s="666"/>
      <c r="J20" s="667"/>
      <c r="K20" s="671"/>
      <c r="L20" s="672"/>
      <c r="M20" s="672"/>
      <c r="N20" s="673"/>
      <c r="O20" s="681"/>
      <c r="P20" s="682"/>
      <c r="Q20" s="635"/>
      <c r="R20" s="635"/>
      <c r="S20" s="649"/>
      <c r="T20" s="649"/>
      <c r="U20" s="649"/>
      <c r="V20" s="278"/>
    </row>
    <row r="21" spans="1:22" ht="15" customHeight="1" x14ac:dyDescent="0.2">
      <c r="A21" s="749"/>
      <c r="B21" s="625" t="s">
        <v>384</v>
      </c>
      <c r="C21" s="626"/>
      <c r="D21" s="627"/>
      <c r="E21" s="628"/>
      <c r="F21" s="629"/>
      <c r="G21" s="629"/>
      <c r="H21" s="629"/>
      <c r="I21" s="629"/>
      <c r="J21" s="630"/>
      <c r="K21" s="671"/>
      <c r="L21" s="672"/>
      <c r="M21" s="672"/>
      <c r="N21" s="673"/>
      <c r="O21" s="677">
        <f t="shared" ref="O21" si="0">K21*E21</f>
        <v>0</v>
      </c>
      <c r="P21" s="678"/>
      <c r="Q21" s="635"/>
      <c r="R21" s="635"/>
      <c r="S21" s="656"/>
      <c r="T21" s="657"/>
      <c r="U21" s="658"/>
      <c r="V21" s="278"/>
    </row>
    <row r="22" spans="1:22" ht="15" customHeight="1" x14ac:dyDescent="0.2">
      <c r="A22" s="749"/>
      <c r="B22" s="650" t="s">
        <v>479</v>
      </c>
      <c r="C22" s="651"/>
      <c r="D22" s="652"/>
      <c r="E22" s="631"/>
      <c r="F22" s="632"/>
      <c r="G22" s="632"/>
      <c r="H22" s="632"/>
      <c r="I22" s="632"/>
      <c r="J22" s="633"/>
      <c r="K22" s="671"/>
      <c r="L22" s="672"/>
      <c r="M22" s="672"/>
      <c r="N22" s="673"/>
      <c r="O22" s="679"/>
      <c r="P22" s="680"/>
      <c r="Q22" s="635"/>
      <c r="R22" s="635"/>
      <c r="S22" s="659"/>
      <c r="T22" s="660"/>
      <c r="U22" s="661"/>
      <c r="V22" s="278"/>
    </row>
    <row r="23" spans="1:22" ht="15" customHeight="1" x14ac:dyDescent="0.2">
      <c r="A23" s="749"/>
      <c r="B23" s="690" t="s">
        <v>30</v>
      </c>
      <c r="C23" s="823"/>
      <c r="D23" s="691"/>
      <c r="E23" s="665"/>
      <c r="F23" s="666"/>
      <c r="G23" s="666"/>
      <c r="H23" s="666"/>
      <c r="I23" s="666"/>
      <c r="J23" s="667"/>
      <c r="K23" s="671"/>
      <c r="L23" s="672"/>
      <c r="M23" s="672"/>
      <c r="N23" s="673"/>
      <c r="O23" s="681"/>
      <c r="P23" s="682"/>
      <c r="Q23" s="635"/>
      <c r="R23" s="635"/>
      <c r="S23" s="659"/>
      <c r="T23" s="660"/>
      <c r="U23" s="661"/>
      <c r="V23" s="278"/>
    </row>
    <row r="24" spans="1:22" ht="15" customHeight="1" x14ac:dyDescent="0.2">
      <c r="A24" s="749"/>
      <c r="B24" s="625"/>
      <c r="C24" s="626"/>
      <c r="D24" s="627"/>
      <c r="E24" s="631"/>
      <c r="F24" s="632"/>
      <c r="G24" s="632"/>
      <c r="H24" s="632"/>
      <c r="I24" s="632"/>
      <c r="J24" s="633"/>
      <c r="K24" s="671"/>
      <c r="L24" s="672"/>
      <c r="M24" s="672"/>
      <c r="N24" s="673"/>
      <c r="O24" s="677">
        <f t="shared" ref="O24" si="1">K24*E24</f>
        <v>0</v>
      </c>
      <c r="P24" s="678"/>
      <c r="Q24" s="635"/>
      <c r="R24" s="635"/>
      <c r="S24" s="659"/>
      <c r="T24" s="660"/>
      <c r="U24" s="661"/>
      <c r="V24" s="278"/>
    </row>
    <row r="25" spans="1:22" ht="15" customHeight="1" x14ac:dyDescent="0.2">
      <c r="A25" s="749"/>
      <c r="B25" s="650" t="s">
        <v>480</v>
      </c>
      <c r="C25" s="651"/>
      <c r="D25" s="652"/>
      <c r="E25" s="631"/>
      <c r="F25" s="632"/>
      <c r="G25" s="632"/>
      <c r="H25" s="632"/>
      <c r="I25" s="632"/>
      <c r="J25" s="633"/>
      <c r="K25" s="671"/>
      <c r="L25" s="672"/>
      <c r="M25" s="672"/>
      <c r="N25" s="673"/>
      <c r="O25" s="679"/>
      <c r="P25" s="680"/>
      <c r="Q25" s="635"/>
      <c r="R25" s="635"/>
      <c r="S25" s="659"/>
      <c r="T25" s="660"/>
      <c r="U25" s="661"/>
      <c r="V25" s="278"/>
    </row>
    <row r="26" spans="1:22" ht="15" customHeight="1" x14ac:dyDescent="0.2">
      <c r="A26" s="749"/>
      <c r="B26" s="690" t="s">
        <v>30</v>
      </c>
      <c r="C26" s="823"/>
      <c r="D26" s="691"/>
      <c r="E26" s="824"/>
      <c r="F26" s="825"/>
      <c r="G26" s="825"/>
      <c r="H26" s="825"/>
      <c r="I26" s="825"/>
      <c r="J26" s="826"/>
      <c r="K26" s="671"/>
      <c r="L26" s="672"/>
      <c r="M26" s="672"/>
      <c r="N26" s="673"/>
      <c r="O26" s="681"/>
      <c r="P26" s="682"/>
      <c r="Q26" s="635"/>
      <c r="R26" s="635"/>
      <c r="S26" s="659"/>
      <c r="T26" s="660"/>
      <c r="U26" s="661"/>
      <c r="V26" s="278"/>
    </row>
    <row r="27" spans="1:22" ht="15" customHeight="1" x14ac:dyDescent="0.2">
      <c r="A27" s="749"/>
      <c r="B27" s="625" t="s">
        <v>385</v>
      </c>
      <c r="C27" s="626"/>
      <c r="D27" s="627"/>
      <c r="E27" s="628"/>
      <c r="F27" s="629"/>
      <c r="G27" s="629"/>
      <c r="H27" s="629"/>
      <c r="I27" s="629"/>
      <c r="J27" s="630"/>
      <c r="K27" s="671"/>
      <c r="L27" s="672"/>
      <c r="M27" s="672"/>
      <c r="N27" s="673"/>
      <c r="O27" s="677">
        <f t="shared" ref="O27" si="2">K27*E27</f>
        <v>0</v>
      </c>
      <c r="P27" s="678"/>
      <c r="Q27" s="635"/>
      <c r="R27" s="635"/>
      <c r="S27" s="659"/>
      <c r="T27" s="660"/>
      <c r="U27" s="661"/>
      <c r="V27" s="278"/>
    </row>
    <row r="28" spans="1:22" ht="15" customHeight="1" x14ac:dyDescent="0.2">
      <c r="A28" s="749"/>
      <c r="B28" s="650" t="s">
        <v>346</v>
      </c>
      <c r="C28" s="651"/>
      <c r="D28" s="652"/>
      <c r="E28" s="631"/>
      <c r="F28" s="632"/>
      <c r="G28" s="632"/>
      <c r="H28" s="632"/>
      <c r="I28" s="632"/>
      <c r="J28" s="633"/>
      <c r="K28" s="671"/>
      <c r="L28" s="672"/>
      <c r="M28" s="672"/>
      <c r="N28" s="673"/>
      <c r="O28" s="679"/>
      <c r="P28" s="680"/>
      <c r="Q28" s="635"/>
      <c r="R28" s="635"/>
      <c r="S28" s="659"/>
      <c r="T28" s="660"/>
      <c r="U28" s="661"/>
      <c r="V28" s="278"/>
    </row>
    <row r="29" spans="1:22" ht="15" customHeight="1" thickBot="1" x14ac:dyDescent="0.25">
      <c r="A29" s="749"/>
      <c r="B29" s="827" t="s">
        <v>347</v>
      </c>
      <c r="C29" s="828"/>
      <c r="D29" s="829"/>
      <c r="E29" s="665"/>
      <c r="F29" s="666"/>
      <c r="G29" s="666"/>
      <c r="H29" s="666"/>
      <c r="I29" s="666"/>
      <c r="J29" s="667"/>
      <c r="K29" s="674"/>
      <c r="L29" s="675"/>
      <c r="M29" s="675"/>
      <c r="N29" s="676"/>
      <c r="O29" s="681"/>
      <c r="P29" s="682"/>
      <c r="Q29" s="858"/>
      <c r="R29" s="858"/>
      <c r="S29" s="659"/>
      <c r="T29" s="660"/>
      <c r="U29" s="661"/>
      <c r="V29" s="278"/>
    </row>
    <row r="30" spans="1:22" ht="30" customHeight="1" thickTop="1" x14ac:dyDescent="0.2">
      <c r="A30" s="750"/>
      <c r="B30" s="811" t="s">
        <v>13</v>
      </c>
      <c r="C30" s="812"/>
      <c r="D30" s="812"/>
      <c r="E30" s="794" t="s">
        <v>286</v>
      </c>
      <c r="F30" s="795"/>
      <c r="G30" s="795"/>
      <c r="H30" s="795"/>
      <c r="I30" s="795"/>
      <c r="J30" s="796"/>
      <c r="K30" s="797">
        <f>SUM(K15:N29)</f>
        <v>0</v>
      </c>
      <c r="L30" s="798"/>
      <c r="M30" s="798"/>
      <c r="N30" s="799"/>
      <c r="O30" s="797">
        <f>SUM(O15:P29)</f>
        <v>0</v>
      </c>
      <c r="P30" s="798"/>
      <c r="Q30" s="797">
        <f>SUM(Q15:R29)</f>
        <v>0</v>
      </c>
      <c r="R30" s="798"/>
      <c r="S30" s="662"/>
      <c r="T30" s="663"/>
      <c r="U30" s="664"/>
      <c r="V30" s="278"/>
    </row>
    <row r="31" spans="1:22" ht="30" customHeight="1" x14ac:dyDescent="0.2">
      <c r="A31" s="748" t="s">
        <v>386</v>
      </c>
      <c r="B31" s="618" t="s">
        <v>553</v>
      </c>
      <c r="C31" s="618"/>
      <c r="D31" s="618"/>
      <c r="E31" s="616" t="s">
        <v>552</v>
      </c>
      <c r="F31" s="624"/>
      <c r="G31" s="624"/>
      <c r="H31" s="624"/>
      <c r="I31" s="624"/>
      <c r="J31" s="617"/>
      <c r="K31" s="616" t="s">
        <v>11</v>
      </c>
      <c r="L31" s="624"/>
      <c r="M31" s="624"/>
      <c r="N31" s="617"/>
      <c r="O31" s="616" t="s">
        <v>28</v>
      </c>
      <c r="P31" s="617"/>
      <c r="Q31" s="616" t="s">
        <v>29</v>
      </c>
      <c r="R31" s="617"/>
      <c r="S31" s="802"/>
      <c r="T31" s="803"/>
      <c r="U31" s="804"/>
      <c r="V31" s="278"/>
    </row>
    <row r="32" spans="1:22" ht="30" customHeight="1" x14ac:dyDescent="0.2">
      <c r="A32" s="749"/>
      <c r="B32" s="810" t="s">
        <v>350</v>
      </c>
      <c r="C32" s="810"/>
      <c r="D32" s="810"/>
      <c r="E32" s="817">
        <v>0</v>
      </c>
      <c r="F32" s="818"/>
      <c r="G32" s="818"/>
      <c r="H32" s="818"/>
      <c r="I32" s="818"/>
      <c r="J32" s="819"/>
      <c r="K32" s="642">
        <v>0</v>
      </c>
      <c r="L32" s="820"/>
      <c r="M32" s="820"/>
      <c r="N32" s="643"/>
      <c r="O32" s="642">
        <f>K32*E32</f>
        <v>0</v>
      </c>
      <c r="P32" s="643"/>
      <c r="Q32" s="642">
        <v>0</v>
      </c>
      <c r="R32" s="643"/>
      <c r="S32" s="659"/>
      <c r="T32" s="660"/>
      <c r="U32" s="661"/>
      <c r="V32" s="278"/>
    </row>
    <row r="33" spans="1:22" ht="30" customHeight="1" x14ac:dyDescent="0.2">
      <c r="A33" s="749"/>
      <c r="B33" s="813" t="s">
        <v>351</v>
      </c>
      <c r="C33" s="813"/>
      <c r="D33" s="813"/>
      <c r="E33" s="814"/>
      <c r="F33" s="815"/>
      <c r="G33" s="815"/>
      <c r="H33" s="815"/>
      <c r="I33" s="815"/>
      <c r="J33" s="816"/>
      <c r="K33" s="622"/>
      <c r="L33" s="742"/>
      <c r="M33" s="742"/>
      <c r="N33" s="668"/>
      <c r="O33" s="788">
        <f>K33*E33</f>
        <v>0</v>
      </c>
      <c r="P33" s="789"/>
      <c r="Q33" s="622"/>
      <c r="R33" s="668"/>
      <c r="S33" s="659"/>
      <c r="T33" s="660"/>
      <c r="U33" s="661"/>
      <c r="V33" s="278"/>
    </row>
    <row r="34" spans="1:22" ht="30" customHeight="1" x14ac:dyDescent="0.2">
      <c r="A34" s="749"/>
      <c r="B34" s="790" t="s">
        <v>352</v>
      </c>
      <c r="C34" s="790"/>
      <c r="D34" s="790"/>
      <c r="E34" s="814"/>
      <c r="F34" s="815"/>
      <c r="G34" s="815"/>
      <c r="H34" s="815"/>
      <c r="I34" s="815"/>
      <c r="J34" s="816"/>
      <c r="K34" s="644"/>
      <c r="L34" s="822"/>
      <c r="M34" s="822"/>
      <c r="N34" s="645"/>
      <c r="O34" s="788">
        <f t="shared" ref="O34:O35" si="3">K34*E34</f>
        <v>0</v>
      </c>
      <c r="P34" s="789"/>
      <c r="Q34" s="644"/>
      <c r="R34" s="645"/>
      <c r="S34" s="659"/>
      <c r="T34" s="660"/>
      <c r="U34" s="661"/>
      <c r="V34" s="278"/>
    </row>
    <row r="35" spans="1:22" ht="30" customHeight="1" thickBot="1" x14ac:dyDescent="0.25">
      <c r="A35" s="749"/>
      <c r="B35" s="805" t="s">
        <v>353</v>
      </c>
      <c r="C35" s="805"/>
      <c r="D35" s="805"/>
      <c r="E35" s="806"/>
      <c r="F35" s="807"/>
      <c r="G35" s="807"/>
      <c r="H35" s="807"/>
      <c r="I35" s="807"/>
      <c r="J35" s="808"/>
      <c r="K35" s="800"/>
      <c r="L35" s="809"/>
      <c r="M35" s="809"/>
      <c r="N35" s="801"/>
      <c r="O35" s="788">
        <f t="shared" si="3"/>
        <v>0</v>
      </c>
      <c r="P35" s="789"/>
      <c r="Q35" s="800"/>
      <c r="R35" s="801"/>
      <c r="S35" s="659"/>
      <c r="T35" s="660"/>
      <c r="U35" s="661"/>
      <c r="V35" s="278"/>
    </row>
    <row r="36" spans="1:22" ht="30" customHeight="1" thickTop="1" x14ac:dyDescent="0.2">
      <c r="A36" s="750"/>
      <c r="B36" s="811" t="s">
        <v>13</v>
      </c>
      <c r="C36" s="812"/>
      <c r="D36" s="821"/>
      <c r="E36" s="794" t="s">
        <v>348</v>
      </c>
      <c r="F36" s="795"/>
      <c r="G36" s="795"/>
      <c r="H36" s="795"/>
      <c r="I36" s="795"/>
      <c r="J36" s="796"/>
      <c r="K36" s="797">
        <f>SUM(K32:N35)</f>
        <v>0</v>
      </c>
      <c r="L36" s="798"/>
      <c r="M36" s="798"/>
      <c r="N36" s="799"/>
      <c r="O36" s="797">
        <f>SUM(O32:P35)</f>
        <v>0</v>
      </c>
      <c r="P36" s="798"/>
      <c r="Q36" s="797">
        <f>SUM(Q32:R35)</f>
        <v>0</v>
      </c>
      <c r="R36" s="798"/>
      <c r="S36" s="662"/>
      <c r="T36" s="663"/>
      <c r="U36" s="664"/>
      <c r="V36" s="279"/>
    </row>
    <row r="37" spans="1:22" ht="27" customHeight="1" x14ac:dyDescent="0.2">
      <c r="A37" s="748" t="s">
        <v>387</v>
      </c>
      <c r="B37" s="726" t="s">
        <v>354</v>
      </c>
      <c r="C37" s="637"/>
      <c r="D37" s="638"/>
      <c r="E37" s="636" t="s">
        <v>355</v>
      </c>
      <c r="F37" s="779"/>
      <c r="G37" s="726" t="s">
        <v>5</v>
      </c>
      <c r="H37" s="637"/>
      <c r="I37" s="637"/>
      <c r="J37" s="727"/>
      <c r="K37" s="746" t="s">
        <v>356</v>
      </c>
      <c r="L37" s="624"/>
      <c r="M37" s="624"/>
      <c r="N37" s="624"/>
      <c r="O37" s="624"/>
      <c r="P37" s="624"/>
      <c r="Q37" s="624"/>
      <c r="R37" s="624"/>
      <c r="S37" s="624"/>
      <c r="T37" s="617"/>
      <c r="U37" s="748" t="s">
        <v>202</v>
      </c>
      <c r="V37" s="280"/>
    </row>
    <row r="38" spans="1:22" ht="27" customHeight="1" x14ac:dyDescent="0.2">
      <c r="A38" s="749"/>
      <c r="B38" s="751"/>
      <c r="C38" s="752"/>
      <c r="D38" s="753"/>
      <c r="E38" s="780"/>
      <c r="F38" s="781"/>
      <c r="G38" s="639"/>
      <c r="H38" s="640"/>
      <c r="I38" s="640"/>
      <c r="J38" s="728"/>
      <c r="K38" s="617" t="s">
        <v>357</v>
      </c>
      <c r="L38" s="618"/>
      <c r="M38" s="618"/>
      <c r="N38" s="618"/>
      <c r="O38" s="618"/>
      <c r="P38" s="618"/>
      <c r="Q38" s="618" t="s">
        <v>358</v>
      </c>
      <c r="R38" s="618"/>
      <c r="S38" s="618"/>
      <c r="T38" s="618"/>
      <c r="U38" s="749"/>
      <c r="V38" s="278"/>
    </row>
    <row r="39" spans="1:22" ht="34.5" customHeight="1" x14ac:dyDescent="0.2">
      <c r="A39" s="749"/>
      <c r="B39" s="754"/>
      <c r="C39" s="755"/>
      <c r="D39" s="756"/>
      <c r="E39" s="782"/>
      <c r="F39" s="783"/>
      <c r="G39" s="616" t="s">
        <v>31</v>
      </c>
      <c r="H39" s="617"/>
      <c r="I39" s="616" t="s">
        <v>32</v>
      </c>
      <c r="J39" s="787"/>
      <c r="K39" s="216" t="s">
        <v>10</v>
      </c>
      <c r="L39" s="616" t="s">
        <v>33</v>
      </c>
      <c r="M39" s="624"/>
      <c r="N39" s="617"/>
      <c r="O39" s="217" t="s">
        <v>34</v>
      </c>
      <c r="P39" s="136" t="s">
        <v>35</v>
      </c>
      <c r="Q39" s="136" t="s">
        <v>10</v>
      </c>
      <c r="R39" s="136" t="s">
        <v>33</v>
      </c>
      <c r="S39" s="217" t="s">
        <v>34</v>
      </c>
      <c r="T39" s="136" t="s">
        <v>35</v>
      </c>
      <c r="U39" s="750"/>
      <c r="V39" s="278"/>
    </row>
    <row r="40" spans="1:22" ht="20.25" customHeight="1" x14ac:dyDescent="0.2">
      <c r="A40" s="749"/>
      <c r="B40" s="791" t="s">
        <v>359</v>
      </c>
      <c r="C40" s="792"/>
      <c r="D40" s="793"/>
      <c r="E40" s="616"/>
      <c r="F40" s="617"/>
      <c r="G40" s="616"/>
      <c r="H40" s="617"/>
      <c r="I40" s="616"/>
      <c r="J40" s="787"/>
      <c r="K40" s="216"/>
      <c r="L40" s="616"/>
      <c r="M40" s="624"/>
      <c r="N40" s="617"/>
      <c r="O40" s="216"/>
      <c r="P40" s="216"/>
      <c r="Q40" s="216"/>
      <c r="R40" s="216"/>
      <c r="S40" s="216"/>
      <c r="T40" s="216"/>
      <c r="U40" s="127"/>
      <c r="V40" s="275"/>
    </row>
    <row r="41" spans="1:22" ht="20.25" customHeight="1" x14ac:dyDescent="0.2">
      <c r="A41" s="749"/>
      <c r="B41" s="784" t="s">
        <v>360</v>
      </c>
      <c r="C41" s="785"/>
      <c r="D41" s="786"/>
      <c r="E41" s="616"/>
      <c r="F41" s="617"/>
      <c r="G41" s="616"/>
      <c r="H41" s="617"/>
      <c r="I41" s="616"/>
      <c r="J41" s="787"/>
      <c r="K41" s="216"/>
      <c r="L41" s="616"/>
      <c r="M41" s="624"/>
      <c r="N41" s="617"/>
      <c r="O41" s="216"/>
      <c r="P41" s="216"/>
      <c r="Q41" s="216"/>
      <c r="R41" s="216"/>
      <c r="S41" s="216"/>
      <c r="T41" s="216"/>
      <c r="U41" s="127"/>
      <c r="V41" s="275"/>
    </row>
    <row r="42" spans="1:22" ht="20.25" customHeight="1" x14ac:dyDescent="0.2">
      <c r="A42" s="749"/>
      <c r="B42" s="784" t="s">
        <v>360</v>
      </c>
      <c r="C42" s="785"/>
      <c r="D42" s="786"/>
      <c r="E42" s="616"/>
      <c r="F42" s="617"/>
      <c r="G42" s="616"/>
      <c r="H42" s="617"/>
      <c r="I42" s="616"/>
      <c r="J42" s="787"/>
      <c r="K42" s="216"/>
      <c r="L42" s="616"/>
      <c r="M42" s="624"/>
      <c r="N42" s="617"/>
      <c r="O42" s="216"/>
      <c r="P42" s="216"/>
      <c r="Q42" s="216"/>
      <c r="R42" s="216"/>
      <c r="S42" s="216"/>
      <c r="T42" s="216"/>
      <c r="U42" s="127"/>
      <c r="V42" s="275"/>
    </row>
    <row r="43" spans="1:22" ht="20.25" customHeight="1" x14ac:dyDescent="0.2">
      <c r="A43" s="749"/>
      <c r="B43" s="784" t="s">
        <v>360</v>
      </c>
      <c r="C43" s="785"/>
      <c r="D43" s="786"/>
      <c r="E43" s="616"/>
      <c r="F43" s="617"/>
      <c r="G43" s="616"/>
      <c r="H43" s="617"/>
      <c r="I43" s="616"/>
      <c r="J43" s="787"/>
      <c r="K43" s="216"/>
      <c r="L43" s="616"/>
      <c r="M43" s="624"/>
      <c r="N43" s="617"/>
      <c r="O43" s="216"/>
      <c r="P43" s="216"/>
      <c r="Q43" s="216"/>
      <c r="R43" s="216"/>
      <c r="S43" s="216"/>
      <c r="T43" s="216"/>
      <c r="U43" s="127"/>
      <c r="V43" s="275"/>
    </row>
    <row r="44" spans="1:22" ht="20.25" customHeight="1" x14ac:dyDescent="0.2">
      <c r="A44" s="749"/>
      <c r="B44" s="784" t="s">
        <v>360</v>
      </c>
      <c r="C44" s="785"/>
      <c r="D44" s="786"/>
      <c r="E44" s="616"/>
      <c r="F44" s="617"/>
      <c r="G44" s="616"/>
      <c r="H44" s="617"/>
      <c r="I44" s="616"/>
      <c r="J44" s="787"/>
      <c r="K44" s="216"/>
      <c r="L44" s="616"/>
      <c r="M44" s="624"/>
      <c r="N44" s="617"/>
      <c r="O44" s="216"/>
      <c r="P44" s="216"/>
      <c r="Q44" s="216"/>
      <c r="R44" s="216"/>
      <c r="S44" s="216"/>
      <c r="T44" s="216"/>
      <c r="U44" s="127"/>
      <c r="V44" s="275"/>
    </row>
    <row r="45" spans="1:22" ht="20.25" customHeight="1" x14ac:dyDescent="0.2">
      <c r="A45" s="749"/>
      <c r="B45" s="784" t="s">
        <v>360</v>
      </c>
      <c r="C45" s="785"/>
      <c r="D45" s="786"/>
      <c r="E45" s="616"/>
      <c r="F45" s="617"/>
      <c r="G45" s="616"/>
      <c r="H45" s="617"/>
      <c r="I45" s="616"/>
      <c r="J45" s="787"/>
      <c r="K45" s="216"/>
      <c r="L45" s="616"/>
      <c r="M45" s="624"/>
      <c r="N45" s="617"/>
      <c r="O45" s="216"/>
      <c r="P45" s="216"/>
      <c r="Q45" s="216"/>
      <c r="R45" s="216"/>
      <c r="S45" s="216"/>
      <c r="T45" s="216"/>
      <c r="U45" s="127"/>
      <c r="V45" s="275"/>
    </row>
    <row r="46" spans="1:22" ht="20.25" customHeight="1" x14ac:dyDescent="0.2">
      <c r="A46" s="749"/>
      <c r="B46" s="870" t="s">
        <v>361</v>
      </c>
      <c r="C46" s="871"/>
      <c r="D46" s="872"/>
      <c r="E46" s="616"/>
      <c r="F46" s="617"/>
      <c r="G46" s="616"/>
      <c r="H46" s="617"/>
      <c r="I46" s="616"/>
      <c r="J46" s="787"/>
      <c r="K46" s="216"/>
      <c r="L46" s="616"/>
      <c r="M46" s="624"/>
      <c r="N46" s="617"/>
      <c r="O46" s="216"/>
      <c r="P46" s="216"/>
      <c r="Q46" s="216"/>
      <c r="R46" s="216"/>
      <c r="S46" s="216"/>
      <c r="T46" s="216"/>
      <c r="U46" s="127"/>
      <c r="V46" s="275"/>
    </row>
    <row r="47" spans="1:22" ht="20.25" customHeight="1" x14ac:dyDescent="0.2">
      <c r="A47" s="749"/>
      <c r="B47" s="784" t="s">
        <v>360</v>
      </c>
      <c r="C47" s="785"/>
      <c r="D47" s="786"/>
      <c r="E47" s="616"/>
      <c r="F47" s="617"/>
      <c r="G47" s="616"/>
      <c r="H47" s="617"/>
      <c r="I47" s="616"/>
      <c r="J47" s="787"/>
      <c r="K47" s="216"/>
      <c r="L47" s="616"/>
      <c r="M47" s="624"/>
      <c r="N47" s="617"/>
      <c r="O47" s="216"/>
      <c r="P47" s="216"/>
      <c r="Q47" s="216"/>
      <c r="R47" s="216"/>
      <c r="S47" s="216"/>
      <c r="T47" s="216"/>
      <c r="U47" s="127"/>
      <c r="V47" s="275"/>
    </row>
    <row r="48" spans="1:22" ht="20.25" customHeight="1" x14ac:dyDescent="0.2">
      <c r="A48" s="749"/>
      <c r="B48" s="784" t="s">
        <v>360</v>
      </c>
      <c r="C48" s="785"/>
      <c r="D48" s="786"/>
      <c r="E48" s="616"/>
      <c r="F48" s="617"/>
      <c r="G48" s="616"/>
      <c r="H48" s="617"/>
      <c r="I48" s="616"/>
      <c r="J48" s="787"/>
      <c r="K48" s="216"/>
      <c r="L48" s="616"/>
      <c r="M48" s="624"/>
      <c r="N48" s="617"/>
      <c r="O48" s="216"/>
      <c r="P48" s="216"/>
      <c r="Q48" s="216"/>
      <c r="R48" s="216"/>
      <c r="S48" s="216"/>
      <c r="T48" s="216"/>
      <c r="U48" s="127"/>
      <c r="V48" s="275"/>
    </row>
    <row r="49" spans="1:22" ht="20.25" customHeight="1" x14ac:dyDescent="0.2">
      <c r="A49" s="749"/>
      <c r="B49" s="784" t="s">
        <v>360</v>
      </c>
      <c r="C49" s="785"/>
      <c r="D49" s="786"/>
      <c r="E49" s="616"/>
      <c r="F49" s="617"/>
      <c r="G49" s="616"/>
      <c r="H49" s="617"/>
      <c r="I49" s="616"/>
      <c r="J49" s="787"/>
      <c r="K49" s="216"/>
      <c r="L49" s="616"/>
      <c r="M49" s="624"/>
      <c r="N49" s="617"/>
      <c r="O49" s="216"/>
      <c r="P49" s="216"/>
      <c r="Q49" s="216"/>
      <c r="R49" s="216"/>
      <c r="S49" s="216"/>
      <c r="T49" s="216"/>
      <c r="U49" s="127"/>
      <c r="V49" s="275"/>
    </row>
    <row r="50" spans="1:22" ht="20.25" customHeight="1" x14ac:dyDescent="0.2">
      <c r="A50" s="749"/>
      <c r="B50" s="784" t="s">
        <v>360</v>
      </c>
      <c r="C50" s="785"/>
      <c r="D50" s="786"/>
      <c r="E50" s="616"/>
      <c r="F50" s="617"/>
      <c r="G50" s="616"/>
      <c r="H50" s="617"/>
      <c r="I50" s="616"/>
      <c r="J50" s="787"/>
      <c r="K50" s="216"/>
      <c r="L50" s="616"/>
      <c r="M50" s="624"/>
      <c r="N50" s="617"/>
      <c r="O50" s="216"/>
      <c r="P50" s="216"/>
      <c r="Q50" s="216"/>
      <c r="R50" s="216"/>
      <c r="S50" s="216"/>
      <c r="T50" s="216"/>
      <c r="U50" s="127"/>
      <c r="V50" s="275"/>
    </row>
    <row r="51" spans="1:22" ht="20.25" customHeight="1" x14ac:dyDescent="0.2">
      <c r="A51" s="750"/>
      <c r="B51" s="784" t="s">
        <v>360</v>
      </c>
      <c r="C51" s="785"/>
      <c r="D51" s="786"/>
      <c r="E51" s="616"/>
      <c r="F51" s="617"/>
      <c r="G51" s="616"/>
      <c r="H51" s="617"/>
      <c r="I51" s="616"/>
      <c r="J51" s="787"/>
      <c r="K51" s="216"/>
      <c r="L51" s="616"/>
      <c r="M51" s="624"/>
      <c r="N51" s="617"/>
      <c r="O51" s="216"/>
      <c r="P51" s="216"/>
      <c r="Q51" s="216"/>
      <c r="R51" s="216"/>
      <c r="S51" s="216"/>
      <c r="T51" s="216"/>
      <c r="U51" s="136"/>
      <c r="V51" s="276"/>
    </row>
    <row r="52" spans="1:22" ht="18.75" customHeight="1" x14ac:dyDescent="0.2">
      <c r="A52" s="748" t="s">
        <v>388</v>
      </c>
      <c r="B52" s="726" t="s">
        <v>362</v>
      </c>
      <c r="C52" s="637"/>
      <c r="D52" s="638"/>
      <c r="E52" s="757" t="s">
        <v>5</v>
      </c>
      <c r="F52" s="758"/>
      <c r="G52" s="759"/>
      <c r="H52" s="746" t="s">
        <v>363</v>
      </c>
      <c r="I52" s="624"/>
      <c r="J52" s="624"/>
      <c r="K52" s="624"/>
      <c r="L52" s="624"/>
      <c r="M52" s="624"/>
      <c r="N52" s="624"/>
      <c r="O52" s="617"/>
      <c r="P52" s="738" t="s">
        <v>364</v>
      </c>
      <c r="Q52" s="617" t="s">
        <v>365</v>
      </c>
      <c r="R52" s="618"/>
      <c r="S52" s="618"/>
      <c r="T52" s="618"/>
      <c r="U52" s="618" t="s">
        <v>330</v>
      </c>
      <c r="V52" s="277"/>
    </row>
    <row r="53" spans="1:22" ht="18.75" customHeight="1" x14ac:dyDescent="0.2">
      <c r="A53" s="749"/>
      <c r="B53" s="751"/>
      <c r="C53" s="752"/>
      <c r="D53" s="753"/>
      <c r="E53" s="760"/>
      <c r="F53" s="761"/>
      <c r="G53" s="762"/>
      <c r="H53" s="713" t="s">
        <v>366</v>
      </c>
      <c r="I53" s="722"/>
      <c r="J53" s="722" t="s">
        <v>367</v>
      </c>
      <c r="K53" s="722"/>
      <c r="L53" s="722" t="s">
        <v>368</v>
      </c>
      <c r="M53" s="726"/>
      <c r="N53" s="618" t="s">
        <v>634</v>
      </c>
      <c r="O53" s="618"/>
      <c r="P53" s="738"/>
      <c r="Q53" s="617" t="s">
        <v>10</v>
      </c>
      <c r="R53" s="747" t="s">
        <v>33</v>
      </c>
      <c r="S53" s="618" t="s">
        <v>34</v>
      </c>
      <c r="T53" s="618" t="s">
        <v>35</v>
      </c>
      <c r="U53" s="618"/>
      <c r="V53" s="278"/>
    </row>
    <row r="54" spans="1:22" ht="18.75" customHeight="1" x14ac:dyDescent="0.2">
      <c r="A54" s="749"/>
      <c r="B54" s="754"/>
      <c r="C54" s="755"/>
      <c r="D54" s="756"/>
      <c r="E54" s="763"/>
      <c r="F54" s="764"/>
      <c r="G54" s="765"/>
      <c r="H54" s="714"/>
      <c r="I54" s="724"/>
      <c r="J54" s="724"/>
      <c r="K54" s="724"/>
      <c r="L54" s="724"/>
      <c r="M54" s="639"/>
      <c r="N54" s="618"/>
      <c r="O54" s="618"/>
      <c r="P54" s="738"/>
      <c r="Q54" s="617"/>
      <c r="R54" s="747"/>
      <c r="S54" s="618"/>
      <c r="T54" s="618"/>
      <c r="U54" s="618"/>
      <c r="V54" s="278"/>
    </row>
    <row r="55" spans="1:22" ht="20.25" customHeight="1" x14ac:dyDescent="0.2">
      <c r="A55" s="749"/>
      <c r="B55" s="767" t="str">
        <f>B40</f>
        <v>［○○専攻］</v>
      </c>
      <c r="C55" s="767"/>
      <c r="D55" s="767"/>
      <c r="E55" s="776"/>
      <c r="F55" s="777"/>
      <c r="G55" s="778"/>
      <c r="H55" s="740">
        <v>0</v>
      </c>
      <c r="I55" s="718"/>
      <c r="J55" s="694">
        <v>0</v>
      </c>
      <c r="K55" s="718"/>
      <c r="L55" s="694">
        <v>0</v>
      </c>
      <c r="M55" s="741"/>
      <c r="N55" s="694">
        <v>0</v>
      </c>
      <c r="O55" s="718"/>
      <c r="P55" s="719">
        <f>SUM(H55:O56)</f>
        <v>0</v>
      </c>
      <c r="Q55" s="718">
        <v>0</v>
      </c>
      <c r="R55" s="634">
        <v>0</v>
      </c>
      <c r="S55" s="634">
        <v>0</v>
      </c>
      <c r="T55" s="634">
        <v>0</v>
      </c>
      <c r="U55" s="634">
        <f>SUM(Q55:T56)</f>
        <v>0</v>
      </c>
      <c r="V55" s="278"/>
    </row>
    <row r="56" spans="1:22" ht="20.25" customHeight="1" x14ac:dyDescent="0.2">
      <c r="A56" s="749"/>
      <c r="B56" s="775" t="s">
        <v>372</v>
      </c>
      <c r="C56" s="775"/>
      <c r="D56" s="775"/>
      <c r="E56" s="769"/>
      <c r="F56" s="770"/>
      <c r="G56" s="771"/>
      <c r="H56" s="683"/>
      <c r="I56" s="668"/>
      <c r="J56" s="622"/>
      <c r="K56" s="668"/>
      <c r="L56" s="622"/>
      <c r="M56" s="742"/>
      <c r="N56" s="622"/>
      <c r="O56" s="668"/>
      <c r="P56" s="720"/>
      <c r="Q56" s="668"/>
      <c r="R56" s="635"/>
      <c r="S56" s="635"/>
      <c r="T56" s="635"/>
      <c r="U56" s="635"/>
      <c r="V56" s="278"/>
    </row>
    <row r="57" spans="1:22" ht="20.25" customHeight="1" x14ac:dyDescent="0.2">
      <c r="A57" s="749"/>
      <c r="B57" s="768" t="str">
        <f>B46</f>
        <v>［△△専攻］</v>
      </c>
      <c r="C57" s="768"/>
      <c r="D57" s="768"/>
      <c r="E57" s="769"/>
      <c r="F57" s="770"/>
      <c r="G57" s="771"/>
      <c r="H57" s="683"/>
      <c r="I57" s="668"/>
      <c r="J57" s="622"/>
      <c r="K57" s="668"/>
      <c r="L57" s="622"/>
      <c r="M57" s="742"/>
      <c r="N57" s="622"/>
      <c r="O57" s="668"/>
      <c r="P57" s="704">
        <f>SUM(H57:O58)</f>
        <v>0</v>
      </c>
      <c r="Q57" s="668"/>
      <c r="R57" s="635"/>
      <c r="S57" s="635"/>
      <c r="T57" s="635"/>
      <c r="U57" s="743">
        <f>SUM(Q57:T58)</f>
        <v>0</v>
      </c>
      <c r="V57" s="278"/>
    </row>
    <row r="58" spans="1:22" ht="20.25" customHeight="1" x14ac:dyDescent="0.2">
      <c r="A58" s="750"/>
      <c r="B58" s="766" t="s">
        <v>372</v>
      </c>
      <c r="C58" s="766"/>
      <c r="D58" s="766"/>
      <c r="E58" s="772"/>
      <c r="F58" s="773"/>
      <c r="G58" s="774"/>
      <c r="H58" s="686"/>
      <c r="I58" s="670"/>
      <c r="J58" s="669"/>
      <c r="K58" s="670"/>
      <c r="L58" s="669"/>
      <c r="M58" s="745"/>
      <c r="N58" s="669"/>
      <c r="O58" s="670"/>
      <c r="P58" s="705"/>
      <c r="Q58" s="670"/>
      <c r="R58" s="685"/>
      <c r="S58" s="685"/>
      <c r="T58" s="685"/>
      <c r="U58" s="744"/>
      <c r="V58" s="279"/>
    </row>
    <row r="59" spans="1:22" ht="42" customHeight="1" x14ac:dyDescent="0.2">
      <c r="A59" s="722" t="s">
        <v>543</v>
      </c>
      <c r="B59" s="618" t="s">
        <v>6</v>
      </c>
      <c r="C59" s="725"/>
      <c r="D59" s="725"/>
      <c r="E59" s="618" t="s">
        <v>389</v>
      </c>
      <c r="F59" s="618"/>
      <c r="G59" s="618"/>
      <c r="H59" s="618"/>
      <c r="I59" s="618"/>
      <c r="J59" s="618"/>
      <c r="K59" s="618"/>
      <c r="L59" s="726" t="s">
        <v>36</v>
      </c>
      <c r="M59" s="727"/>
      <c r="N59" s="219"/>
      <c r="O59" s="617" t="s">
        <v>390</v>
      </c>
      <c r="P59" s="618"/>
      <c r="Q59" s="618"/>
      <c r="R59" s="618"/>
      <c r="S59" s="738" t="s">
        <v>36</v>
      </c>
      <c r="T59" s="711" t="s">
        <v>391</v>
      </c>
      <c r="U59" s="713" t="s">
        <v>37</v>
      </c>
      <c r="V59" s="715"/>
    </row>
    <row r="60" spans="1:22" ht="42" customHeight="1" x14ac:dyDescent="0.2">
      <c r="A60" s="723"/>
      <c r="B60" s="725"/>
      <c r="C60" s="725"/>
      <c r="D60" s="725"/>
      <c r="E60" s="136" t="s">
        <v>10</v>
      </c>
      <c r="F60" s="136"/>
      <c r="G60" s="616" t="s">
        <v>33</v>
      </c>
      <c r="H60" s="617"/>
      <c r="I60" s="136" t="s">
        <v>34</v>
      </c>
      <c r="J60" s="616" t="s">
        <v>71</v>
      </c>
      <c r="K60" s="617"/>
      <c r="L60" s="639"/>
      <c r="M60" s="728"/>
      <c r="N60" s="746" t="s">
        <v>10</v>
      </c>
      <c r="O60" s="617"/>
      <c r="P60" s="136" t="s">
        <v>33</v>
      </c>
      <c r="Q60" s="136" t="s">
        <v>34</v>
      </c>
      <c r="R60" s="136" t="s">
        <v>369</v>
      </c>
      <c r="S60" s="738"/>
      <c r="T60" s="712"/>
      <c r="U60" s="714"/>
      <c r="V60" s="698"/>
    </row>
    <row r="61" spans="1:22" x14ac:dyDescent="0.2">
      <c r="A61" s="723"/>
      <c r="B61" s="687" t="s">
        <v>7</v>
      </c>
      <c r="C61" s="716" t="s">
        <v>392</v>
      </c>
      <c r="D61" s="717"/>
      <c r="E61" s="634">
        <v>0</v>
      </c>
      <c r="F61" s="265"/>
      <c r="G61" s="694">
        <v>0</v>
      </c>
      <c r="H61" s="718"/>
      <c r="I61" s="634">
        <v>0</v>
      </c>
      <c r="J61" s="694">
        <v>0</v>
      </c>
      <c r="K61" s="718"/>
      <c r="L61" s="642">
        <f>SUM(E61:K62)</f>
        <v>0</v>
      </c>
      <c r="M61" s="739"/>
      <c r="N61" s="740">
        <v>0</v>
      </c>
      <c r="O61" s="718"/>
      <c r="P61" s="634">
        <v>0</v>
      </c>
      <c r="Q61" s="634">
        <v>0</v>
      </c>
      <c r="R61" s="634">
        <v>0</v>
      </c>
      <c r="S61" s="719">
        <f>SUM(N61:R62)</f>
        <v>0</v>
      </c>
      <c r="T61" s="721">
        <v>0</v>
      </c>
      <c r="U61" s="718">
        <v>0</v>
      </c>
      <c r="V61" s="698"/>
    </row>
    <row r="62" spans="1:22" ht="13.5" customHeight="1" x14ac:dyDescent="0.2">
      <c r="A62" s="723"/>
      <c r="B62" s="688"/>
      <c r="C62" s="699" t="str">
        <f>B16</f>
        <v>○○専攻</v>
      </c>
      <c r="D62" s="700"/>
      <c r="E62" s="635"/>
      <c r="F62" s="266"/>
      <c r="G62" s="622"/>
      <c r="H62" s="668"/>
      <c r="I62" s="635"/>
      <c r="J62" s="622"/>
      <c r="K62" s="668"/>
      <c r="L62" s="646"/>
      <c r="M62" s="703"/>
      <c r="N62" s="683"/>
      <c r="O62" s="668"/>
      <c r="P62" s="635"/>
      <c r="Q62" s="635"/>
      <c r="R62" s="635"/>
      <c r="S62" s="720"/>
      <c r="T62" s="707"/>
      <c r="U62" s="668"/>
      <c r="V62" s="698"/>
    </row>
    <row r="63" spans="1:22" x14ac:dyDescent="0.2">
      <c r="A63" s="723"/>
      <c r="B63" s="688"/>
      <c r="C63" s="709"/>
      <c r="D63" s="710"/>
      <c r="E63" s="635"/>
      <c r="F63" s="266"/>
      <c r="G63" s="622"/>
      <c r="H63" s="668"/>
      <c r="I63" s="635"/>
      <c r="J63" s="622"/>
      <c r="K63" s="668"/>
      <c r="L63" s="701">
        <f>SUM(E63:K64)</f>
        <v>0</v>
      </c>
      <c r="M63" s="702"/>
      <c r="N63" s="683"/>
      <c r="O63" s="668"/>
      <c r="P63" s="635"/>
      <c r="Q63" s="635"/>
      <c r="R63" s="635"/>
      <c r="S63" s="704">
        <f>SUM(N63:R64)</f>
        <v>0</v>
      </c>
      <c r="T63" s="707"/>
      <c r="U63" s="668"/>
      <c r="V63" s="698"/>
    </row>
    <row r="64" spans="1:22" ht="13.5" customHeight="1" x14ac:dyDescent="0.2">
      <c r="A64" s="723"/>
      <c r="B64" s="688"/>
      <c r="C64" s="699" t="str">
        <f>B19</f>
        <v>△△専攻</v>
      </c>
      <c r="D64" s="700"/>
      <c r="E64" s="635"/>
      <c r="F64" s="266"/>
      <c r="G64" s="622"/>
      <c r="H64" s="668"/>
      <c r="I64" s="635"/>
      <c r="J64" s="622"/>
      <c r="K64" s="668"/>
      <c r="L64" s="646"/>
      <c r="M64" s="703"/>
      <c r="N64" s="683"/>
      <c r="O64" s="668"/>
      <c r="P64" s="635"/>
      <c r="Q64" s="635"/>
      <c r="R64" s="635"/>
      <c r="S64" s="706"/>
      <c r="T64" s="707"/>
      <c r="U64" s="668"/>
      <c r="V64" s="698"/>
    </row>
    <row r="65" spans="1:22" ht="14.25" customHeight="1" x14ac:dyDescent="0.2">
      <c r="A65" s="723"/>
      <c r="B65" s="688"/>
      <c r="C65" s="709" t="s">
        <v>384</v>
      </c>
      <c r="D65" s="710"/>
      <c r="E65" s="635"/>
      <c r="F65" s="266"/>
      <c r="G65" s="622"/>
      <c r="H65" s="668"/>
      <c r="I65" s="635"/>
      <c r="J65" s="622"/>
      <c r="K65" s="668"/>
      <c r="L65" s="701">
        <f>SUM(E65:K66)</f>
        <v>0</v>
      </c>
      <c r="M65" s="702"/>
      <c r="N65" s="683"/>
      <c r="O65" s="668"/>
      <c r="P65" s="635"/>
      <c r="Q65" s="635"/>
      <c r="R65" s="635"/>
      <c r="S65" s="704">
        <f>SUM(N65:R66)</f>
        <v>0</v>
      </c>
      <c r="T65" s="707"/>
      <c r="U65" s="668"/>
      <c r="V65" s="698"/>
    </row>
    <row r="66" spans="1:22" ht="14.25" customHeight="1" x14ac:dyDescent="0.2">
      <c r="A66" s="723"/>
      <c r="B66" s="688"/>
      <c r="C66" s="690" t="str">
        <f>B22</f>
        <v>○△専攻</v>
      </c>
      <c r="D66" s="691"/>
      <c r="E66" s="635"/>
      <c r="F66" s="266"/>
      <c r="G66" s="622"/>
      <c r="H66" s="668"/>
      <c r="I66" s="635"/>
      <c r="J66" s="622"/>
      <c r="K66" s="668"/>
      <c r="L66" s="646"/>
      <c r="M66" s="703"/>
      <c r="N66" s="683"/>
      <c r="O66" s="668"/>
      <c r="P66" s="635"/>
      <c r="Q66" s="635"/>
      <c r="R66" s="635"/>
      <c r="S66" s="706"/>
      <c r="T66" s="707"/>
      <c r="U66" s="668"/>
      <c r="V66" s="698"/>
    </row>
    <row r="67" spans="1:22" x14ac:dyDescent="0.2">
      <c r="A67" s="723"/>
      <c r="B67" s="688"/>
      <c r="C67" s="709"/>
      <c r="D67" s="710"/>
      <c r="E67" s="635"/>
      <c r="F67" s="266"/>
      <c r="G67" s="622"/>
      <c r="H67" s="668"/>
      <c r="I67" s="635"/>
      <c r="J67" s="622"/>
      <c r="K67" s="668"/>
      <c r="L67" s="701">
        <f>SUM(E67:K68)</f>
        <v>0</v>
      </c>
      <c r="M67" s="702"/>
      <c r="N67" s="683"/>
      <c r="O67" s="668"/>
      <c r="P67" s="635"/>
      <c r="Q67" s="635"/>
      <c r="R67" s="635"/>
      <c r="S67" s="704">
        <f>SUM(N67:R68)</f>
        <v>0</v>
      </c>
      <c r="T67" s="707"/>
      <c r="U67" s="668"/>
      <c r="V67" s="698"/>
    </row>
    <row r="68" spans="1:22" ht="13.5" customHeight="1" x14ac:dyDescent="0.2">
      <c r="A68" s="723"/>
      <c r="B68" s="688"/>
      <c r="C68" s="699" t="str">
        <f>B25</f>
        <v>△○専攻</v>
      </c>
      <c r="D68" s="700"/>
      <c r="E68" s="635"/>
      <c r="F68" s="266"/>
      <c r="G68" s="622"/>
      <c r="H68" s="668"/>
      <c r="I68" s="635"/>
      <c r="J68" s="622"/>
      <c r="K68" s="668"/>
      <c r="L68" s="646"/>
      <c r="M68" s="703"/>
      <c r="N68" s="683"/>
      <c r="O68" s="668"/>
      <c r="P68" s="635"/>
      <c r="Q68" s="635"/>
      <c r="R68" s="635"/>
      <c r="S68" s="706"/>
      <c r="T68" s="707"/>
      <c r="U68" s="668"/>
      <c r="V68" s="698"/>
    </row>
    <row r="69" spans="1:22" x14ac:dyDescent="0.2">
      <c r="A69" s="723"/>
      <c r="B69" s="688"/>
      <c r="C69" s="709" t="s">
        <v>385</v>
      </c>
      <c r="D69" s="710"/>
      <c r="E69" s="635"/>
      <c r="F69" s="266"/>
      <c r="G69" s="622"/>
      <c r="H69" s="668"/>
      <c r="I69" s="635"/>
      <c r="J69" s="622"/>
      <c r="K69" s="668"/>
      <c r="L69" s="701">
        <f>SUM(E69:K70)</f>
        <v>0</v>
      </c>
      <c r="M69" s="702"/>
      <c r="N69" s="683"/>
      <c r="O69" s="668"/>
      <c r="P69" s="635"/>
      <c r="Q69" s="635"/>
      <c r="R69" s="635"/>
      <c r="S69" s="704">
        <f>SUM(N69:R70)</f>
        <v>0</v>
      </c>
      <c r="T69" s="707"/>
      <c r="U69" s="668"/>
      <c r="V69" s="698"/>
    </row>
    <row r="70" spans="1:22" ht="14.25" customHeight="1" x14ac:dyDescent="0.2">
      <c r="A70" s="723"/>
      <c r="B70" s="689"/>
      <c r="C70" s="736" t="str">
        <f>B28</f>
        <v>□□専攻</v>
      </c>
      <c r="D70" s="737"/>
      <c r="E70" s="685"/>
      <c r="F70" s="600"/>
      <c r="G70" s="669"/>
      <c r="H70" s="670"/>
      <c r="I70" s="685"/>
      <c r="J70" s="669"/>
      <c r="K70" s="670"/>
      <c r="L70" s="734"/>
      <c r="M70" s="735"/>
      <c r="N70" s="686"/>
      <c r="O70" s="670"/>
      <c r="P70" s="685"/>
      <c r="Q70" s="685"/>
      <c r="R70" s="685"/>
      <c r="S70" s="705"/>
      <c r="T70" s="708"/>
      <c r="U70" s="670"/>
      <c r="V70" s="698"/>
    </row>
    <row r="71" spans="1:22" ht="26.25" customHeight="1" x14ac:dyDescent="0.2">
      <c r="A71" s="723"/>
      <c r="B71" s="687" t="s">
        <v>8</v>
      </c>
      <c r="C71" s="690" t="str">
        <f>B32</f>
        <v>○○学科</v>
      </c>
      <c r="D71" s="691"/>
      <c r="E71" s="602"/>
      <c r="F71" s="602"/>
      <c r="G71" s="646"/>
      <c r="H71" s="647"/>
      <c r="I71" s="602"/>
      <c r="J71" s="692"/>
      <c r="K71" s="693"/>
      <c r="L71" s="694">
        <f>SUM(E71:K71)</f>
        <v>0</v>
      </c>
      <c r="M71" s="695"/>
      <c r="N71" s="684"/>
      <c r="O71" s="647"/>
      <c r="P71" s="588"/>
      <c r="Q71" s="587"/>
      <c r="R71" s="603"/>
      <c r="S71" s="590">
        <f>SUM(N71:R71)</f>
        <v>0</v>
      </c>
      <c r="T71" s="604"/>
      <c r="U71" s="588"/>
      <c r="V71" s="278"/>
    </row>
    <row r="72" spans="1:22" ht="26.25" customHeight="1" x14ac:dyDescent="0.2">
      <c r="A72" s="723"/>
      <c r="B72" s="688"/>
      <c r="C72" s="696" t="str">
        <f>B33</f>
        <v>△△学科</v>
      </c>
      <c r="D72" s="697"/>
      <c r="E72" s="605"/>
      <c r="F72" s="605"/>
      <c r="G72" s="622"/>
      <c r="H72" s="668"/>
      <c r="I72" s="605"/>
      <c r="J72" s="620"/>
      <c r="K72" s="621"/>
      <c r="L72" s="622">
        <f>SUM(E72:K72)</f>
        <v>0</v>
      </c>
      <c r="M72" s="623"/>
      <c r="N72" s="683"/>
      <c r="O72" s="668"/>
      <c r="P72" s="589"/>
      <c r="Q72" s="591"/>
      <c r="R72" s="607"/>
      <c r="S72" s="606">
        <f>SUM(N72:R72)</f>
        <v>0</v>
      </c>
      <c r="T72" s="592"/>
      <c r="U72" s="589"/>
      <c r="V72" s="278"/>
    </row>
    <row r="73" spans="1:22" ht="26.25" customHeight="1" x14ac:dyDescent="0.2">
      <c r="A73" s="723"/>
      <c r="B73" s="688"/>
      <c r="C73" s="696" t="str">
        <f>B34</f>
        <v>○△学科</v>
      </c>
      <c r="D73" s="697"/>
      <c r="E73" s="605"/>
      <c r="F73" s="605"/>
      <c r="G73" s="622"/>
      <c r="H73" s="668"/>
      <c r="I73" s="605"/>
      <c r="J73" s="620"/>
      <c r="K73" s="621"/>
      <c r="L73" s="622">
        <f>SUM(E73:K73)</f>
        <v>0</v>
      </c>
      <c r="M73" s="623"/>
      <c r="N73" s="683"/>
      <c r="O73" s="668"/>
      <c r="P73" s="589"/>
      <c r="Q73" s="591"/>
      <c r="R73" s="607"/>
      <c r="S73" s="606">
        <f>SUM(N73:R73)</f>
        <v>0</v>
      </c>
      <c r="T73" s="592"/>
      <c r="U73" s="589"/>
      <c r="V73" s="278"/>
    </row>
    <row r="74" spans="1:22" ht="26.25" customHeight="1" x14ac:dyDescent="0.2">
      <c r="A74" s="724"/>
      <c r="B74" s="689"/>
      <c r="C74" s="729" t="str">
        <f>B35</f>
        <v>□□学科</v>
      </c>
      <c r="D74" s="730"/>
      <c r="E74" s="608"/>
      <c r="F74" s="608"/>
      <c r="G74" s="669"/>
      <c r="H74" s="670"/>
      <c r="I74" s="608"/>
      <c r="J74" s="731"/>
      <c r="K74" s="732"/>
      <c r="L74" s="669">
        <f>SUM(E74:K74)</f>
        <v>0</v>
      </c>
      <c r="M74" s="733"/>
      <c r="N74" s="686"/>
      <c r="O74" s="670"/>
      <c r="P74" s="598"/>
      <c r="Q74" s="599"/>
      <c r="R74" s="610"/>
      <c r="S74" s="609">
        <f>SUM(N74:R74)</f>
        <v>0</v>
      </c>
      <c r="T74" s="601"/>
      <c r="U74" s="598"/>
      <c r="V74" s="279"/>
    </row>
    <row r="75" spans="1:22" x14ac:dyDescent="0.2">
      <c r="A75" s="1"/>
      <c r="B75" s="1"/>
      <c r="C75" s="1"/>
      <c r="D75" s="1"/>
      <c r="E75" s="1"/>
      <c r="F75" s="1"/>
      <c r="G75" s="1"/>
      <c r="H75" s="1"/>
      <c r="I75" s="1"/>
      <c r="J75" s="1"/>
      <c r="K75" s="1"/>
      <c r="L75" s="1"/>
      <c r="M75" s="1"/>
      <c r="N75" s="1"/>
      <c r="O75" s="1"/>
      <c r="P75" s="1"/>
      <c r="Q75" s="1"/>
      <c r="R75" s="1"/>
      <c r="S75" s="1"/>
      <c r="T75" s="1"/>
      <c r="U75" s="1"/>
      <c r="V75" s="1"/>
    </row>
  </sheetData>
  <mergeCells count="326">
    <mergeCell ref="U65:U66"/>
    <mergeCell ref="V65:V66"/>
    <mergeCell ref="C66:D66"/>
    <mergeCell ref="L65:M66"/>
    <mergeCell ref="N65:O66"/>
    <mergeCell ref="V63:V64"/>
    <mergeCell ref="C64:D64"/>
    <mergeCell ref="I65:I66"/>
    <mergeCell ref="J65:K66"/>
    <mergeCell ref="S65:S66"/>
    <mergeCell ref="S63:S64"/>
    <mergeCell ref="P65:P66"/>
    <mergeCell ref="Q65:Q66"/>
    <mergeCell ref="R65:R66"/>
    <mergeCell ref="Q63:Q64"/>
    <mergeCell ref="J63:K64"/>
    <mergeCell ref="R63:R64"/>
    <mergeCell ref="T65:T66"/>
    <mergeCell ref="N63:O64"/>
    <mergeCell ref="T63:T64"/>
    <mergeCell ref="U63:U64"/>
    <mergeCell ref="P63:P64"/>
    <mergeCell ref="B46:D46"/>
    <mergeCell ref="E46:F46"/>
    <mergeCell ref="L43:N43"/>
    <mergeCell ref="B44:D44"/>
    <mergeCell ref="E44:F44"/>
    <mergeCell ref="G44:H44"/>
    <mergeCell ref="N60:O60"/>
    <mergeCell ref="L46:N46"/>
    <mergeCell ref="I51:J51"/>
    <mergeCell ref="L51:N51"/>
    <mergeCell ref="B51:D51"/>
    <mergeCell ref="E51:F51"/>
    <mergeCell ref="G51:H51"/>
    <mergeCell ref="E48:F48"/>
    <mergeCell ref="G48:H48"/>
    <mergeCell ref="I48:J48"/>
    <mergeCell ref="L48:N48"/>
    <mergeCell ref="A5:C5"/>
    <mergeCell ref="A6:C6"/>
    <mergeCell ref="A7:C9"/>
    <mergeCell ref="D7:U9"/>
    <mergeCell ref="Q27:R29"/>
    <mergeCell ref="B27:D27"/>
    <mergeCell ref="K24:N26"/>
    <mergeCell ref="O24:P26"/>
    <mergeCell ref="G46:H46"/>
    <mergeCell ref="D11:U11"/>
    <mergeCell ref="A13:A30"/>
    <mergeCell ref="B13:D13"/>
    <mergeCell ref="E13:I13"/>
    <mergeCell ref="K13:N14"/>
    <mergeCell ref="O13:P14"/>
    <mergeCell ref="Q13:R14"/>
    <mergeCell ref="B14:D14"/>
    <mergeCell ref="E14:I14"/>
    <mergeCell ref="I46:J46"/>
    <mergeCell ref="E15:J16"/>
    <mergeCell ref="K15:N17"/>
    <mergeCell ref="O15:P17"/>
    <mergeCell ref="I41:J41"/>
    <mergeCell ref="L41:N41"/>
    <mergeCell ref="V7:V9"/>
    <mergeCell ref="A10:C10"/>
    <mergeCell ref="D10:U10"/>
    <mergeCell ref="D6:U6"/>
    <mergeCell ref="A11:C11"/>
    <mergeCell ref="B22:D22"/>
    <mergeCell ref="Q18:R20"/>
    <mergeCell ref="E17:J17"/>
    <mergeCell ref="B18:D18"/>
    <mergeCell ref="E18:J19"/>
    <mergeCell ref="B17:D17"/>
    <mergeCell ref="S18:U20"/>
    <mergeCell ref="B19:D19"/>
    <mergeCell ref="B20:D20"/>
    <mergeCell ref="E20:J20"/>
    <mergeCell ref="Q24:R26"/>
    <mergeCell ref="O27:P29"/>
    <mergeCell ref="B25:D25"/>
    <mergeCell ref="B26:D26"/>
    <mergeCell ref="E26:J26"/>
    <mergeCell ref="K18:N20"/>
    <mergeCell ref="O18:P20"/>
    <mergeCell ref="B28:D28"/>
    <mergeCell ref="B29:D29"/>
    <mergeCell ref="E29:J29"/>
    <mergeCell ref="Q21:R23"/>
    <mergeCell ref="B23:D23"/>
    <mergeCell ref="E27:J28"/>
    <mergeCell ref="B30:D30"/>
    <mergeCell ref="E30:J30"/>
    <mergeCell ref="K30:N30"/>
    <mergeCell ref="O30:P30"/>
    <mergeCell ref="Q30:R30"/>
    <mergeCell ref="A31:A36"/>
    <mergeCell ref="B31:D31"/>
    <mergeCell ref="E31:J31"/>
    <mergeCell ref="K31:N31"/>
    <mergeCell ref="O31:P31"/>
    <mergeCell ref="Q31:R31"/>
    <mergeCell ref="B33:D33"/>
    <mergeCell ref="E33:J33"/>
    <mergeCell ref="K33:N33"/>
    <mergeCell ref="O33:P33"/>
    <mergeCell ref="E32:J32"/>
    <mergeCell ref="K32:N32"/>
    <mergeCell ref="O32:P32"/>
    <mergeCell ref="Q32:R32"/>
    <mergeCell ref="E34:J34"/>
    <mergeCell ref="B36:D36"/>
    <mergeCell ref="K34:N34"/>
    <mergeCell ref="U37:U39"/>
    <mergeCell ref="K38:P38"/>
    <mergeCell ref="Q38:T38"/>
    <mergeCell ref="G39:H39"/>
    <mergeCell ref="O34:P34"/>
    <mergeCell ref="Q34:R34"/>
    <mergeCell ref="B34:D34"/>
    <mergeCell ref="Q33:R33"/>
    <mergeCell ref="B40:D40"/>
    <mergeCell ref="E40:F40"/>
    <mergeCell ref="G40:H40"/>
    <mergeCell ref="I40:J40"/>
    <mergeCell ref="L40:N40"/>
    <mergeCell ref="E36:J36"/>
    <mergeCell ref="K36:N36"/>
    <mergeCell ref="O36:P36"/>
    <mergeCell ref="Q36:R36"/>
    <mergeCell ref="Q35:R35"/>
    <mergeCell ref="S31:U36"/>
    <mergeCell ref="B35:D35"/>
    <mergeCell ref="E35:J35"/>
    <mergeCell ref="K35:N35"/>
    <mergeCell ref="O35:P35"/>
    <mergeCell ref="B32:D32"/>
    <mergeCell ref="B42:D42"/>
    <mergeCell ref="E42:F42"/>
    <mergeCell ref="G42:H42"/>
    <mergeCell ref="I42:J42"/>
    <mergeCell ref="L42:N42"/>
    <mergeCell ref="L44:N44"/>
    <mergeCell ref="L39:N39"/>
    <mergeCell ref="B45:D45"/>
    <mergeCell ref="E45:F45"/>
    <mergeCell ref="G45:H45"/>
    <mergeCell ref="I45:J45"/>
    <mergeCell ref="L45:N45"/>
    <mergeCell ref="I39:J39"/>
    <mergeCell ref="I44:J44"/>
    <mergeCell ref="B43:D43"/>
    <mergeCell ref="E43:F43"/>
    <mergeCell ref="G43:H43"/>
    <mergeCell ref="I43:J43"/>
    <mergeCell ref="A37:A51"/>
    <mergeCell ref="B37:D39"/>
    <mergeCell ref="E37:F39"/>
    <mergeCell ref="G37:J38"/>
    <mergeCell ref="K37:T37"/>
    <mergeCell ref="B41:D41"/>
    <mergeCell ref="E41:F41"/>
    <mergeCell ref="G41:H41"/>
    <mergeCell ref="B49:D49"/>
    <mergeCell ref="E49:F49"/>
    <mergeCell ref="G49:H49"/>
    <mergeCell ref="I49:J49"/>
    <mergeCell ref="L49:N49"/>
    <mergeCell ref="B50:D50"/>
    <mergeCell ref="E50:F50"/>
    <mergeCell ref="G50:H50"/>
    <mergeCell ref="I50:J50"/>
    <mergeCell ref="L50:N50"/>
    <mergeCell ref="B47:D47"/>
    <mergeCell ref="E47:F47"/>
    <mergeCell ref="G47:H47"/>
    <mergeCell ref="I47:J47"/>
    <mergeCell ref="L47:N47"/>
    <mergeCell ref="B48:D48"/>
    <mergeCell ref="A52:A58"/>
    <mergeCell ref="B52:D54"/>
    <mergeCell ref="E52:G54"/>
    <mergeCell ref="B58:D58"/>
    <mergeCell ref="B55:D55"/>
    <mergeCell ref="Q53:Q54"/>
    <mergeCell ref="P52:P54"/>
    <mergeCell ref="B57:D57"/>
    <mergeCell ref="E57:G58"/>
    <mergeCell ref="J55:K56"/>
    <mergeCell ref="B56:D56"/>
    <mergeCell ref="E55:G56"/>
    <mergeCell ref="T57:T58"/>
    <mergeCell ref="U57:U58"/>
    <mergeCell ref="Q52:T52"/>
    <mergeCell ref="U52:U54"/>
    <mergeCell ref="S53:S54"/>
    <mergeCell ref="T53:T54"/>
    <mergeCell ref="S55:S56"/>
    <mergeCell ref="L57:M58"/>
    <mergeCell ref="T55:T56"/>
    <mergeCell ref="U55:U56"/>
    <mergeCell ref="L53:M54"/>
    <mergeCell ref="H52:O52"/>
    <mergeCell ref="R53:R54"/>
    <mergeCell ref="H53:I54"/>
    <mergeCell ref="N53:O54"/>
    <mergeCell ref="H55:I56"/>
    <mergeCell ref="H57:I58"/>
    <mergeCell ref="J53:K54"/>
    <mergeCell ref="S59:S60"/>
    <mergeCell ref="J61:K62"/>
    <mergeCell ref="L61:M62"/>
    <mergeCell ref="N61:O62"/>
    <mergeCell ref="P61:P62"/>
    <mergeCell ref="R61:R62"/>
    <mergeCell ref="N57:O58"/>
    <mergeCell ref="Q55:Q56"/>
    <mergeCell ref="R55:R56"/>
    <mergeCell ref="P57:P58"/>
    <mergeCell ref="Q57:Q58"/>
    <mergeCell ref="R57:R58"/>
    <mergeCell ref="P55:P56"/>
    <mergeCell ref="N55:O56"/>
    <mergeCell ref="L55:M56"/>
    <mergeCell ref="S57:S58"/>
    <mergeCell ref="O59:R59"/>
    <mergeCell ref="A59:A74"/>
    <mergeCell ref="B59:D60"/>
    <mergeCell ref="E59:K59"/>
    <mergeCell ref="L59:M60"/>
    <mergeCell ref="C74:D74"/>
    <mergeCell ref="G74:H74"/>
    <mergeCell ref="J74:K74"/>
    <mergeCell ref="L74:M74"/>
    <mergeCell ref="C69:D69"/>
    <mergeCell ref="E69:E70"/>
    <mergeCell ref="G69:H70"/>
    <mergeCell ref="I69:I70"/>
    <mergeCell ref="J69:K70"/>
    <mergeCell ref="L69:M70"/>
    <mergeCell ref="C70:D70"/>
    <mergeCell ref="G73:H73"/>
    <mergeCell ref="J73:K73"/>
    <mergeCell ref="L73:M73"/>
    <mergeCell ref="C62:D62"/>
    <mergeCell ref="C63:D63"/>
    <mergeCell ref="E63:E64"/>
    <mergeCell ref="C65:D65"/>
    <mergeCell ref="L63:M64"/>
    <mergeCell ref="T59:T60"/>
    <mergeCell ref="U59:U60"/>
    <mergeCell ref="V59:V60"/>
    <mergeCell ref="G60:H60"/>
    <mergeCell ref="J60:K60"/>
    <mergeCell ref="B61:B70"/>
    <mergeCell ref="C61:D61"/>
    <mergeCell ref="E61:E62"/>
    <mergeCell ref="G61:H62"/>
    <mergeCell ref="I61:I62"/>
    <mergeCell ref="S61:S62"/>
    <mergeCell ref="T61:T62"/>
    <mergeCell ref="U61:U62"/>
    <mergeCell ref="V61:V62"/>
    <mergeCell ref="G67:H68"/>
    <mergeCell ref="I67:I68"/>
    <mergeCell ref="J67:K68"/>
    <mergeCell ref="G63:H64"/>
    <mergeCell ref="I63:I64"/>
    <mergeCell ref="T67:T68"/>
    <mergeCell ref="E65:E66"/>
    <mergeCell ref="G65:H66"/>
    <mergeCell ref="Q67:Q68"/>
    <mergeCell ref="R67:R68"/>
    <mergeCell ref="U67:U68"/>
    <mergeCell ref="V67:V68"/>
    <mergeCell ref="C68:D68"/>
    <mergeCell ref="N69:O70"/>
    <mergeCell ref="P69:P70"/>
    <mergeCell ref="L67:M68"/>
    <mergeCell ref="N67:O68"/>
    <mergeCell ref="P67:P68"/>
    <mergeCell ref="Q69:Q70"/>
    <mergeCell ref="S69:S70"/>
    <mergeCell ref="S67:S68"/>
    <mergeCell ref="T69:T70"/>
    <mergeCell ref="U69:U70"/>
    <mergeCell ref="V69:V70"/>
    <mergeCell ref="C67:D67"/>
    <mergeCell ref="E67:E68"/>
    <mergeCell ref="N73:O73"/>
    <mergeCell ref="N71:O71"/>
    <mergeCell ref="R69:R70"/>
    <mergeCell ref="N74:O74"/>
    <mergeCell ref="B71:B74"/>
    <mergeCell ref="C71:D71"/>
    <mergeCell ref="G71:H71"/>
    <mergeCell ref="J71:K71"/>
    <mergeCell ref="L71:M71"/>
    <mergeCell ref="C73:D73"/>
    <mergeCell ref="C72:D72"/>
    <mergeCell ref="G72:H72"/>
    <mergeCell ref="N72:O72"/>
    <mergeCell ref="A3:V3"/>
    <mergeCell ref="B12:C12"/>
    <mergeCell ref="I12:N12"/>
    <mergeCell ref="D12:H12"/>
    <mergeCell ref="J72:K72"/>
    <mergeCell ref="L72:M72"/>
    <mergeCell ref="O12:R12"/>
    <mergeCell ref="S12:U12"/>
    <mergeCell ref="B21:D21"/>
    <mergeCell ref="E21:J22"/>
    <mergeCell ref="Q61:Q62"/>
    <mergeCell ref="S13:U14"/>
    <mergeCell ref="Q15:R17"/>
    <mergeCell ref="S15:U17"/>
    <mergeCell ref="B16:D16"/>
    <mergeCell ref="B15:D15"/>
    <mergeCell ref="S21:U30"/>
    <mergeCell ref="E23:J23"/>
    <mergeCell ref="B24:D24"/>
    <mergeCell ref="E24:J25"/>
    <mergeCell ref="J57:K58"/>
    <mergeCell ref="K27:N29"/>
    <mergeCell ref="K21:N23"/>
    <mergeCell ref="O21:P23"/>
  </mergeCells>
  <phoneticPr fontId="4"/>
  <printOptions horizontalCentered="1"/>
  <pageMargins left="0.74803149606299213" right="0.74803149606299213" top="0.74803149606299213" bottom="0.74803149606299213" header="0.31496062992125984" footer="0.31496062992125984"/>
  <pageSetup paperSize="9" scale="71" fitToHeight="0" orientation="portrait" r:id="rId1"/>
  <rowBreaks count="1" manualBreakCount="1">
    <brk id="51"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pageSetUpPr fitToPage="1"/>
  </sheetPr>
  <dimension ref="B1:Y78"/>
  <sheetViews>
    <sheetView showGridLines="0" view="pageBreakPreview" topLeftCell="B1" zoomScaleNormal="100" zoomScaleSheetLayoutView="100" workbookViewId="0"/>
  </sheetViews>
  <sheetFormatPr defaultRowHeight="12.5" x14ac:dyDescent="0.2"/>
  <cols>
    <col min="1" max="1" width="4" customWidth="1"/>
    <col min="2" max="2" width="18.26953125" customWidth="1"/>
    <col min="3" max="3" width="3" customWidth="1"/>
    <col min="4" max="4" width="11.54296875" customWidth="1"/>
    <col min="5" max="5" width="14" customWidth="1"/>
    <col min="6" max="6" width="5.26953125" customWidth="1"/>
    <col min="7" max="7" width="2.1796875" hidden="1" customWidth="1"/>
    <col min="8" max="9" width="3.453125" customWidth="1"/>
    <col min="10" max="10" width="5.7265625" customWidth="1"/>
    <col min="11" max="11" width="0.453125" customWidth="1"/>
    <col min="12" max="12" width="6.81640625" customWidth="1"/>
    <col min="13" max="13" width="1.54296875" customWidth="1"/>
    <col min="14" max="14" width="4.7265625" customWidth="1"/>
    <col min="15" max="15" width="0.81640625" customWidth="1"/>
    <col min="16" max="16" width="5.453125" customWidth="1"/>
    <col min="17" max="17" width="7" customWidth="1"/>
    <col min="18" max="18" width="6.26953125" customWidth="1"/>
    <col min="19" max="19" width="7" customWidth="1"/>
    <col min="20" max="21" width="6.26953125" customWidth="1"/>
    <col min="22" max="22" width="6" customWidth="1"/>
    <col min="24" max="24" width="2.7265625" customWidth="1"/>
    <col min="28" max="28" width="4.7265625" customWidth="1"/>
  </cols>
  <sheetData>
    <row r="1" spans="2:25" ht="15" customHeight="1" x14ac:dyDescent="0.2">
      <c r="B1" s="11"/>
      <c r="C1" s="208"/>
      <c r="D1" s="208"/>
      <c r="E1" s="208"/>
      <c r="F1" s="208"/>
      <c r="G1" s="208"/>
      <c r="H1" s="208"/>
      <c r="I1" s="208"/>
      <c r="J1" s="208"/>
      <c r="K1" s="208"/>
      <c r="L1" s="208"/>
      <c r="M1" s="208"/>
      <c r="N1" s="208"/>
      <c r="O1" s="208"/>
      <c r="P1" s="208"/>
      <c r="Q1" s="208"/>
      <c r="R1" s="208"/>
      <c r="S1" s="208"/>
      <c r="T1" s="208"/>
      <c r="U1" s="208"/>
      <c r="V1" s="208"/>
      <c r="W1" s="550"/>
    </row>
    <row r="2" spans="2:25" ht="16.5" x14ac:dyDescent="0.2">
      <c r="B2" s="209" t="s">
        <v>838</v>
      </c>
      <c r="C2" s="208"/>
      <c r="D2" s="208"/>
      <c r="E2" s="208"/>
      <c r="F2" s="208"/>
      <c r="G2" s="208"/>
      <c r="H2" s="208"/>
      <c r="I2" s="208"/>
      <c r="J2" s="208"/>
      <c r="K2" s="208"/>
      <c r="L2" s="208"/>
      <c r="M2" s="208"/>
      <c r="N2" s="208"/>
      <c r="O2" s="208"/>
      <c r="P2" s="208"/>
      <c r="Q2" s="208"/>
      <c r="R2" s="208"/>
      <c r="S2" s="208"/>
      <c r="T2" s="208"/>
      <c r="U2" s="208"/>
      <c r="V2" s="208"/>
      <c r="W2" s="208"/>
    </row>
    <row r="3" spans="2:25" ht="16.5" x14ac:dyDescent="0.2">
      <c r="B3" s="210"/>
      <c r="C3" s="211"/>
      <c r="D3" s="211"/>
      <c r="E3" s="211"/>
      <c r="F3" s="211"/>
      <c r="G3" s="211"/>
      <c r="H3" s="211"/>
      <c r="I3" s="211"/>
      <c r="J3" s="211"/>
      <c r="K3" s="211"/>
      <c r="L3" s="211"/>
      <c r="M3" s="211"/>
      <c r="N3" s="211"/>
      <c r="O3" s="211"/>
      <c r="P3" s="211"/>
      <c r="Q3" s="211"/>
      <c r="R3" s="211"/>
      <c r="S3" s="211"/>
      <c r="T3" s="211"/>
      <c r="U3" s="211"/>
      <c r="V3" s="211"/>
      <c r="W3" s="211"/>
    </row>
    <row r="4" spans="2:25" ht="19" x14ac:dyDescent="0.2">
      <c r="B4" s="615" t="s">
        <v>442</v>
      </c>
      <c r="C4" s="615"/>
      <c r="D4" s="615"/>
      <c r="E4" s="615"/>
      <c r="F4" s="615"/>
      <c r="G4" s="615"/>
      <c r="H4" s="615"/>
      <c r="I4" s="615"/>
      <c r="J4" s="615"/>
      <c r="K4" s="615"/>
      <c r="L4" s="615"/>
      <c r="M4" s="615"/>
      <c r="N4" s="615"/>
      <c r="O4" s="615"/>
      <c r="P4" s="615"/>
      <c r="Q4" s="615"/>
      <c r="R4" s="615"/>
      <c r="S4" s="615"/>
      <c r="T4" s="615"/>
      <c r="U4" s="615"/>
      <c r="V4" s="615"/>
      <c r="W4" s="615"/>
    </row>
    <row r="5" spans="2:25" x14ac:dyDescent="0.2">
      <c r="B5" s="261"/>
      <c r="C5" s="212"/>
      <c r="D5" s="212"/>
      <c r="E5" s="212"/>
      <c r="F5" s="212"/>
      <c r="G5" s="212"/>
      <c r="H5" s="212"/>
      <c r="I5" s="212"/>
      <c r="J5" s="212"/>
      <c r="K5" s="212"/>
      <c r="L5" s="212"/>
      <c r="M5" s="212"/>
      <c r="N5" s="212"/>
      <c r="O5" s="212"/>
      <c r="P5" s="212"/>
      <c r="Q5" s="212"/>
      <c r="R5" s="212"/>
      <c r="S5" s="212"/>
      <c r="T5" s="212"/>
      <c r="U5" s="212"/>
      <c r="V5" s="212"/>
      <c r="W5" s="212"/>
    </row>
    <row r="6" spans="2:25" ht="20.25" customHeight="1" x14ac:dyDescent="0.2">
      <c r="B6" s="616" t="s">
        <v>4</v>
      </c>
      <c r="C6" s="624"/>
      <c r="D6" s="617"/>
      <c r="E6" s="213" t="s">
        <v>331</v>
      </c>
      <c r="F6" s="214"/>
      <c r="G6" s="214"/>
      <c r="H6" s="214"/>
      <c r="I6" s="214"/>
      <c r="J6" s="214"/>
      <c r="K6" s="214"/>
      <c r="L6" s="214"/>
      <c r="M6" s="214"/>
      <c r="N6" s="214"/>
      <c r="O6" s="214"/>
      <c r="P6" s="214"/>
      <c r="Q6" s="214"/>
      <c r="R6" s="214"/>
      <c r="S6" s="214"/>
      <c r="T6" s="214"/>
      <c r="U6" s="214"/>
      <c r="V6" s="214"/>
      <c r="W6" s="136" t="s">
        <v>332</v>
      </c>
    </row>
    <row r="7" spans="2:25" ht="39.65" customHeight="1" x14ac:dyDescent="0.2">
      <c r="B7" s="616" t="s">
        <v>333</v>
      </c>
      <c r="C7" s="624"/>
      <c r="D7" s="617"/>
      <c r="E7" s="244" t="s">
        <v>536</v>
      </c>
      <c r="F7" s="215"/>
      <c r="G7" s="215"/>
      <c r="H7" s="215"/>
      <c r="I7" s="215"/>
      <c r="J7" s="215"/>
      <c r="K7" s="215"/>
      <c r="L7" s="215"/>
      <c r="M7" s="215"/>
      <c r="N7" s="215"/>
      <c r="O7" s="215"/>
      <c r="P7" s="215"/>
      <c r="Q7" s="215"/>
      <c r="R7" s="215"/>
      <c r="S7" s="215"/>
      <c r="T7" s="215"/>
      <c r="U7" s="215"/>
      <c r="V7" s="215"/>
      <c r="W7" s="281"/>
    </row>
    <row r="8" spans="2:25" ht="13.15" customHeight="1" x14ac:dyDescent="0.2">
      <c r="B8" s="842" t="s">
        <v>821</v>
      </c>
      <c r="C8" s="843"/>
      <c r="D8" s="844"/>
      <c r="E8" s="851" t="s">
        <v>334</v>
      </c>
      <c r="F8" s="834"/>
      <c r="G8" s="834"/>
      <c r="H8" s="834"/>
      <c r="I8" s="834"/>
      <c r="J8" s="834"/>
      <c r="K8" s="834"/>
      <c r="L8" s="834"/>
      <c r="M8" s="834"/>
      <c r="N8" s="834"/>
      <c r="O8" s="834"/>
      <c r="P8" s="834"/>
      <c r="Q8" s="834"/>
      <c r="R8" s="834"/>
      <c r="S8" s="834"/>
      <c r="T8" s="834"/>
      <c r="U8" s="834"/>
      <c r="V8" s="835"/>
      <c r="W8" s="917"/>
    </row>
    <row r="9" spans="2:25" ht="13.5" customHeight="1" x14ac:dyDescent="0.2">
      <c r="B9" s="845"/>
      <c r="C9" s="846"/>
      <c r="D9" s="847"/>
      <c r="E9" s="852"/>
      <c r="F9" s="853"/>
      <c r="G9" s="853"/>
      <c r="H9" s="853"/>
      <c r="I9" s="853"/>
      <c r="J9" s="853"/>
      <c r="K9" s="853"/>
      <c r="L9" s="853"/>
      <c r="M9" s="853"/>
      <c r="N9" s="853"/>
      <c r="O9" s="853"/>
      <c r="P9" s="853"/>
      <c r="Q9" s="853"/>
      <c r="R9" s="853"/>
      <c r="S9" s="853"/>
      <c r="T9" s="853"/>
      <c r="U9" s="853"/>
      <c r="V9" s="854"/>
      <c r="W9" s="918"/>
    </row>
    <row r="10" spans="2:25" ht="13.5" customHeight="1" x14ac:dyDescent="0.2">
      <c r="B10" s="848"/>
      <c r="C10" s="849"/>
      <c r="D10" s="850"/>
      <c r="E10" s="855"/>
      <c r="F10" s="856"/>
      <c r="G10" s="856"/>
      <c r="H10" s="856"/>
      <c r="I10" s="856"/>
      <c r="J10" s="856"/>
      <c r="K10" s="856"/>
      <c r="L10" s="856"/>
      <c r="M10" s="856"/>
      <c r="N10" s="856"/>
      <c r="O10" s="856"/>
      <c r="P10" s="856"/>
      <c r="Q10" s="856"/>
      <c r="R10" s="856"/>
      <c r="S10" s="856"/>
      <c r="T10" s="856"/>
      <c r="U10" s="856"/>
      <c r="V10" s="857"/>
      <c r="W10" s="919"/>
    </row>
    <row r="11" spans="2:25" ht="39.65" customHeight="1" x14ac:dyDescent="0.2">
      <c r="B11" s="832" t="s">
        <v>822</v>
      </c>
      <c r="C11" s="654"/>
      <c r="D11" s="655"/>
      <c r="E11" s="833" t="s">
        <v>446</v>
      </c>
      <c r="F11" s="834"/>
      <c r="G11" s="834"/>
      <c r="H11" s="834"/>
      <c r="I11" s="834"/>
      <c r="J11" s="834"/>
      <c r="K11" s="834"/>
      <c r="L11" s="834"/>
      <c r="M11" s="834"/>
      <c r="N11" s="834"/>
      <c r="O11" s="834"/>
      <c r="P11" s="834"/>
      <c r="Q11" s="834"/>
      <c r="R11" s="834"/>
      <c r="S11" s="834"/>
      <c r="T11" s="834"/>
      <c r="U11" s="834"/>
      <c r="V11" s="835"/>
      <c r="W11" s="277"/>
    </row>
    <row r="12" spans="2:25" ht="39.65" customHeight="1" x14ac:dyDescent="0.2">
      <c r="B12" s="836" t="s">
        <v>335</v>
      </c>
      <c r="C12" s="837"/>
      <c r="D12" s="838"/>
      <c r="E12" s="859" t="s">
        <v>447</v>
      </c>
      <c r="F12" s="860"/>
      <c r="G12" s="860"/>
      <c r="H12" s="860"/>
      <c r="I12" s="860"/>
      <c r="J12" s="860"/>
      <c r="K12" s="860"/>
      <c r="L12" s="860"/>
      <c r="M12" s="860"/>
      <c r="N12" s="860"/>
      <c r="O12" s="860"/>
      <c r="P12" s="860"/>
      <c r="Q12" s="860"/>
      <c r="R12" s="860"/>
      <c r="S12" s="860"/>
      <c r="T12" s="860"/>
      <c r="U12" s="860"/>
      <c r="V12" s="861"/>
      <c r="W12" s="281"/>
      <c r="Y12" s="1"/>
    </row>
    <row r="13" spans="2:25" ht="39.65" customHeight="1" x14ac:dyDescent="0.2">
      <c r="B13" s="286" t="s">
        <v>377</v>
      </c>
      <c r="C13" s="616" t="s">
        <v>461</v>
      </c>
      <c r="D13" s="617"/>
      <c r="E13" s="619" t="s">
        <v>378</v>
      </c>
      <c r="F13" s="619"/>
      <c r="G13" s="619"/>
      <c r="H13" s="619"/>
      <c r="I13" s="619"/>
      <c r="J13" s="618" t="s">
        <v>462</v>
      </c>
      <c r="K13" s="618"/>
      <c r="L13" s="618"/>
      <c r="M13" s="618"/>
      <c r="N13" s="618"/>
      <c r="O13" s="618"/>
      <c r="P13" s="616" t="s">
        <v>380</v>
      </c>
      <c r="Q13" s="624"/>
      <c r="R13" s="624"/>
      <c r="S13" s="617"/>
      <c r="T13" s="616" t="s">
        <v>460</v>
      </c>
      <c r="U13" s="624"/>
      <c r="V13" s="617"/>
      <c r="W13" s="281"/>
      <c r="Y13" s="1"/>
    </row>
    <row r="14" spans="2:25" ht="22.5" customHeight="1" x14ac:dyDescent="0.2">
      <c r="B14" s="748" t="s">
        <v>336</v>
      </c>
      <c r="C14" s="726" t="s">
        <v>337</v>
      </c>
      <c r="D14" s="637"/>
      <c r="E14" s="638"/>
      <c r="F14" s="726" t="s">
        <v>338</v>
      </c>
      <c r="G14" s="637"/>
      <c r="H14" s="637"/>
      <c r="I14" s="637"/>
      <c r="J14" s="637"/>
      <c r="K14" s="126"/>
      <c r="L14" s="726" t="s">
        <v>339</v>
      </c>
      <c r="M14" s="637"/>
      <c r="N14" s="637"/>
      <c r="O14" s="638"/>
      <c r="P14" s="726" t="s">
        <v>28</v>
      </c>
      <c r="Q14" s="638"/>
      <c r="R14" s="726" t="s">
        <v>29</v>
      </c>
      <c r="S14" s="638"/>
      <c r="T14" s="636" t="s">
        <v>382</v>
      </c>
      <c r="U14" s="637"/>
      <c r="V14" s="638"/>
      <c r="W14" s="277"/>
      <c r="Y14" s="1"/>
    </row>
    <row r="15" spans="2:25" ht="22.5" customHeight="1" x14ac:dyDescent="0.2">
      <c r="B15" s="749"/>
      <c r="C15" s="736" t="s">
        <v>340</v>
      </c>
      <c r="D15" s="862"/>
      <c r="E15" s="737"/>
      <c r="F15" s="639" t="s">
        <v>12</v>
      </c>
      <c r="G15" s="640"/>
      <c r="H15" s="640"/>
      <c r="I15" s="640"/>
      <c r="J15" s="640"/>
      <c r="K15" s="206"/>
      <c r="L15" s="639"/>
      <c r="M15" s="640"/>
      <c r="N15" s="640"/>
      <c r="O15" s="641"/>
      <c r="P15" s="639"/>
      <c r="Q15" s="641"/>
      <c r="R15" s="639"/>
      <c r="S15" s="641"/>
      <c r="T15" s="639"/>
      <c r="U15" s="640"/>
      <c r="V15" s="641"/>
      <c r="W15" s="279"/>
      <c r="Y15" s="1"/>
    </row>
    <row r="16" spans="2:25" ht="15" customHeight="1" x14ac:dyDescent="0.2">
      <c r="B16" s="749"/>
      <c r="C16" s="653" t="s">
        <v>383</v>
      </c>
      <c r="D16" s="654"/>
      <c r="E16" s="655"/>
      <c r="F16" s="726" t="s">
        <v>341</v>
      </c>
      <c r="G16" s="637"/>
      <c r="H16" s="637"/>
      <c r="I16" s="637"/>
      <c r="J16" s="637"/>
      <c r="K16" s="638"/>
      <c r="L16" s="726" t="s">
        <v>453</v>
      </c>
      <c r="M16" s="637"/>
      <c r="N16" s="637"/>
      <c r="O16" s="638"/>
      <c r="P16" s="726" t="s">
        <v>453</v>
      </c>
      <c r="Q16" s="638"/>
      <c r="R16" s="726" t="s">
        <v>453</v>
      </c>
      <c r="S16" s="638"/>
      <c r="T16" s="648" t="s">
        <v>850</v>
      </c>
      <c r="U16" s="648"/>
      <c r="V16" s="648"/>
      <c r="W16" s="277"/>
      <c r="Y16" s="1"/>
    </row>
    <row r="17" spans="2:25" ht="15" customHeight="1" x14ac:dyDescent="0.2">
      <c r="B17" s="749"/>
      <c r="C17" s="650" t="s">
        <v>342</v>
      </c>
      <c r="D17" s="651"/>
      <c r="E17" s="652"/>
      <c r="F17" s="751"/>
      <c r="G17" s="752"/>
      <c r="H17" s="752"/>
      <c r="I17" s="752"/>
      <c r="J17" s="752"/>
      <c r="K17" s="753"/>
      <c r="L17" s="751"/>
      <c r="M17" s="752"/>
      <c r="N17" s="752"/>
      <c r="O17" s="753"/>
      <c r="P17" s="751"/>
      <c r="Q17" s="753"/>
      <c r="R17" s="751"/>
      <c r="S17" s="753"/>
      <c r="T17" s="649"/>
      <c r="U17" s="649"/>
      <c r="V17" s="649"/>
      <c r="W17" s="278"/>
      <c r="Y17" s="1"/>
    </row>
    <row r="18" spans="2:25" ht="15" customHeight="1" x14ac:dyDescent="0.2">
      <c r="B18" s="749"/>
      <c r="C18" s="690" t="s">
        <v>30</v>
      </c>
      <c r="D18" s="823"/>
      <c r="E18" s="691"/>
      <c r="F18" s="839" t="s">
        <v>344</v>
      </c>
      <c r="G18" s="840"/>
      <c r="H18" s="840"/>
      <c r="I18" s="840"/>
      <c r="J18" s="840"/>
      <c r="K18" s="841"/>
      <c r="L18" s="839"/>
      <c r="M18" s="840"/>
      <c r="N18" s="840"/>
      <c r="O18" s="841"/>
      <c r="P18" s="839"/>
      <c r="Q18" s="841"/>
      <c r="R18" s="839"/>
      <c r="S18" s="841"/>
      <c r="T18" s="649"/>
      <c r="U18" s="649"/>
      <c r="V18" s="649"/>
      <c r="W18" s="278"/>
      <c r="Y18" s="1"/>
    </row>
    <row r="19" spans="2:25" ht="15" customHeight="1" x14ac:dyDescent="0.2">
      <c r="B19" s="749"/>
      <c r="C19" s="625"/>
      <c r="D19" s="626"/>
      <c r="E19" s="627"/>
      <c r="F19" s="769" t="s">
        <v>341</v>
      </c>
      <c r="G19" s="770"/>
      <c r="H19" s="770"/>
      <c r="I19" s="770"/>
      <c r="J19" s="770"/>
      <c r="K19" s="874"/>
      <c r="L19" s="769" t="s">
        <v>449</v>
      </c>
      <c r="M19" s="770"/>
      <c r="N19" s="770"/>
      <c r="O19" s="874"/>
      <c r="P19" s="877" t="s">
        <v>449</v>
      </c>
      <c r="Q19" s="878"/>
      <c r="R19" s="877" t="s">
        <v>450</v>
      </c>
      <c r="S19" s="878"/>
      <c r="T19" s="649" t="s">
        <v>459</v>
      </c>
      <c r="U19" s="649"/>
      <c r="V19" s="649"/>
      <c r="W19" s="873" t="s">
        <v>464</v>
      </c>
      <c r="Y19" s="1"/>
    </row>
    <row r="20" spans="2:25" ht="15" customHeight="1" x14ac:dyDescent="0.2">
      <c r="B20" s="749"/>
      <c r="C20" s="650" t="s">
        <v>345</v>
      </c>
      <c r="D20" s="651"/>
      <c r="E20" s="652"/>
      <c r="F20" s="877"/>
      <c r="G20" s="883"/>
      <c r="H20" s="883"/>
      <c r="I20" s="883"/>
      <c r="J20" s="883"/>
      <c r="K20" s="878"/>
      <c r="L20" s="769"/>
      <c r="M20" s="770"/>
      <c r="N20" s="770"/>
      <c r="O20" s="874"/>
      <c r="P20" s="751"/>
      <c r="Q20" s="753"/>
      <c r="R20" s="751"/>
      <c r="S20" s="753"/>
      <c r="T20" s="649"/>
      <c r="U20" s="649"/>
      <c r="V20" s="649"/>
      <c r="W20" s="873"/>
      <c r="Y20" s="1"/>
    </row>
    <row r="21" spans="2:25" ht="15" customHeight="1" x14ac:dyDescent="0.2">
      <c r="B21" s="749"/>
      <c r="C21" s="690" t="s">
        <v>30</v>
      </c>
      <c r="D21" s="823"/>
      <c r="E21" s="691"/>
      <c r="F21" s="839" t="s">
        <v>344</v>
      </c>
      <c r="G21" s="840"/>
      <c r="H21" s="840"/>
      <c r="I21" s="840"/>
      <c r="J21" s="840"/>
      <c r="K21" s="841"/>
      <c r="L21" s="769"/>
      <c r="M21" s="770"/>
      <c r="N21" s="770"/>
      <c r="O21" s="874"/>
      <c r="P21" s="839"/>
      <c r="Q21" s="841"/>
      <c r="R21" s="839"/>
      <c r="S21" s="841"/>
      <c r="T21" s="649"/>
      <c r="U21" s="649"/>
      <c r="V21" s="649"/>
      <c r="W21" s="873"/>
      <c r="Y21" s="1"/>
    </row>
    <row r="22" spans="2:25" ht="15" customHeight="1" x14ac:dyDescent="0.2">
      <c r="B22" s="749"/>
      <c r="C22" s="625" t="s">
        <v>384</v>
      </c>
      <c r="D22" s="626"/>
      <c r="E22" s="627"/>
      <c r="F22" s="769" t="s">
        <v>341</v>
      </c>
      <c r="G22" s="770"/>
      <c r="H22" s="770"/>
      <c r="I22" s="770"/>
      <c r="J22" s="770"/>
      <c r="K22" s="874"/>
      <c r="L22" s="877" t="s">
        <v>449</v>
      </c>
      <c r="M22" s="883"/>
      <c r="N22" s="883"/>
      <c r="O22" s="878"/>
      <c r="P22" s="877" t="s">
        <v>449</v>
      </c>
      <c r="Q22" s="878"/>
      <c r="R22" s="877" t="s">
        <v>450</v>
      </c>
      <c r="S22" s="878"/>
      <c r="T22" s="656"/>
      <c r="U22" s="657"/>
      <c r="V22" s="658"/>
      <c r="W22" s="593"/>
      <c r="Y22" s="1"/>
    </row>
    <row r="23" spans="2:25" ht="15" customHeight="1" x14ac:dyDescent="0.2">
      <c r="B23" s="749"/>
      <c r="C23" s="650" t="s">
        <v>443</v>
      </c>
      <c r="D23" s="651"/>
      <c r="E23" s="652"/>
      <c r="F23" s="877"/>
      <c r="G23" s="883"/>
      <c r="H23" s="883"/>
      <c r="I23" s="883"/>
      <c r="J23" s="883"/>
      <c r="K23" s="878"/>
      <c r="L23" s="751"/>
      <c r="M23" s="752"/>
      <c r="N23" s="752"/>
      <c r="O23" s="753"/>
      <c r="P23" s="751"/>
      <c r="Q23" s="753"/>
      <c r="R23" s="751"/>
      <c r="S23" s="753"/>
      <c r="T23" s="659"/>
      <c r="U23" s="660"/>
      <c r="V23" s="661"/>
      <c r="W23" s="593"/>
      <c r="Y23" s="1"/>
    </row>
    <row r="24" spans="2:25" ht="15" customHeight="1" x14ac:dyDescent="0.2">
      <c r="B24" s="749"/>
      <c r="C24" s="690" t="s">
        <v>30</v>
      </c>
      <c r="D24" s="823"/>
      <c r="E24" s="691"/>
      <c r="F24" s="839" t="s">
        <v>344</v>
      </c>
      <c r="G24" s="840"/>
      <c r="H24" s="840"/>
      <c r="I24" s="840"/>
      <c r="J24" s="840"/>
      <c r="K24" s="841"/>
      <c r="L24" s="839"/>
      <c r="M24" s="840"/>
      <c r="N24" s="840"/>
      <c r="O24" s="841"/>
      <c r="P24" s="839"/>
      <c r="Q24" s="841"/>
      <c r="R24" s="839"/>
      <c r="S24" s="841"/>
      <c r="T24" s="659"/>
      <c r="U24" s="660"/>
      <c r="V24" s="661"/>
      <c r="W24" s="593"/>
      <c r="Y24" s="1"/>
    </row>
    <row r="25" spans="2:25" ht="15" customHeight="1" x14ac:dyDescent="0.2">
      <c r="B25" s="749"/>
      <c r="C25" s="625"/>
      <c r="D25" s="626"/>
      <c r="E25" s="627"/>
      <c r="F25" s="769" t="s">
        <v>341</v>
      </c>
      <c r="G25" s="770"/>
      <c r="H25" s="770"/>
      <c r="I25" s="770"/>
      <c r="J25" s="770"/>
      <c r="K25" s="874"/>
      <c r="L25" s="877" t="s">
        <v>449</v>
      </c>
      <c r="M25" s="883"/>
      <c r="N25" s="883"/>
      <c r="O25" s="878"/>
      <c r="P25" s="877" t="s">
        <v>449</v>
      </c>
      <c r="Q25" s="878"/>
      <c r="R25" s="877" t="s">
        <v>450</v>
      </c>
      <c r="S25" s="878"/>
      <c r="T25" s="659"/>
      <c r="U25" s="660"/>
      <c r="V25" s="661"/>
      <c r="W25" s="873" t="s">
        <v>463</v>
      </c>
      <c r="Y25" s="1"/>
    </row>
    <row r="26" spans="2:25" ht="15" customHeight="1" x14ac:dyDescent="0.2">
      <c r="B26" s="749"/>
      <c r="C26" s="650" t="s">
        <v>481</v>
      </c>
      <c r="D26" s="651"/>
      <c r="E26" s="652"/>
      <c r="F26" s="877"/>
      <c r="G26" s="883"/>
      <c r="H26" s="883"/>
      <c r="I26" s="883"/>
      <c r="J26" s="883"/>
      <c r="K26" s="878"/>
      <c r="L26" s="751"/>
      <c r="M26" s="752"/>
      <c r="N26" s="752"/>
      <c r="O26" s="753"/>
      <c r="P26" s="751"/>
      <c r="Q26" s="753"/>
      <c r="R26" s="751"/>
      <c r="S26" s="753"/>
      <c r="T26" s="659"/>
      <c r="U26" s="660"/>
      <c r="V26" s="661"/>
      <c r="W26" s="873"/>
      <c r="Y26" s="1"/>
    </row>
    <row r="27" spans="2:25" ht="15" customHeight="1" x14ac:dyDescent="0.2">
      <c r="B27" s="749"/>
      <c r="C27" s="690" t="s">
        <v>30</v>
      </c>
      <c r="D27" s="823"/>
      <c r="E27" s="691"/>
      <c r="F27" s="839" t="s">
        <v>344</v>
      </c>
      <c r="G27" s="840"/>
      <c r="H27" s="840"/>
      <c r="I27" s="840"/>
      <c r="J27" s="840"/>
      <c r="K27" s="841"/>
      <c r="L27" s="839"/>
      <c r="M27" s="840"/>
      <c r="N27" s="840"/>
      <c r="O27" s="841"/>
      <c r="P27" s="839"/>
      <c r="Q27" s="841"/>
      <c r="R27" s="839"/>
      <c r="S27" s="841"/>
      <c r="T27" s="659"/>
      <c r="U27" s="660"/>
      <c r="V27" s="661"/>
      <c r="W27" s="873"/>
      <c r="Y27" s="1"/>
    </row>
    <row r="28" spans="2:25" ht="15" customHeight="1" x14ac:dyDescent="0.2">
      <c r="B28" s="749"/>
      <c r="C28" s="625" t="s">
        <v>385</v>
      </c>
      <c r="D28" s="626"/>
      <c r="E28" s="627"/>
      <c r="F28" s="769" t="s">
        <v>341</v>
      </c>
      <c r="G28" s="770"/>
      <c r="H28" s="770"/>
      <c r="I28" s="770"/>
      <c r="J28" s="770"/>
      <c r="K28" s="874"/>
      <c r="L28" s="877" t="s">
        <v>449</v>
      </c>
      <c r="M28" s="883"/>
      <c r="N28" s="883"/>
      <c r="O28" s="878"/>
      <c r="P28" s="877" t="s">
        <v>449</v>
      </c>
      <c r="Q28" s="878"/>
      <c r="R28" s="877" t="s">
        <v>450</v>
      </c>
      <c r="S28" s="878"/>
      <c r="T28" s="659"/>
      <c r="U28" s="660"/>
      <c r="V28" s="661"/>
      <c r="W28" s="873" t="s">
        <v>465</v>
      </c>
      <c r="Y28" s="1"/>
    </row>
    <row r="29" spans="2:25" ht="15" customHeight="1" x14ac:dyDescent="0.2">
      <c r="B29" s="749"/>
      <c r="C29" s="650" t="s">
        <v>346</v>
      </c>
      <c r="D29" s="651"/>
      <c r="E29" s="652"/>
      <c r="F29" s="877"/>
      <c r="G29" s="883"/>
      <c r="H29" s="883"/>
      <c r="I29" s="883"/>
      <c r="J29" s="883"/>
      <c r="K29" s="878"/>
      <c r="L29" s="751"/>
      <c r="M29" s="752"/>
      <c r="N29" s="752"/>
      <c r="O29" s="753"/>
      <c r="P29" s="751"/>
      <c r="Q29" s="753"/>
      <c r="R29" s="751"/>
      <c r="S29" s="753"/>
      <c r="T29" s="659"/>
      <c r="U29" s="660"/>
      <c r="V29" s="661"/>
      <c r="W29" s="873"/>
      <c r="Y29" s="1"/>
    </row>
    <row r="30" spans="2:25" ht="15" customHeight="1" thickBot="1" x14ac:dyDescent="0.25">
      <c r="B30" s="749"/>
      <c r="C30" s="827" t="s">
        <v>347</v>
      </c>
      <c r="D30" s="828"/>
      <c r="E30" s="829"/>
      <c r="F30" s="839" t="s">
        <v>344</v>
      </c>
      <c r="G30" s="840"/>
      <c r="H30" s="840"/>
      <c r="I30" s="840"/>
      <c r="J30" s="840"/>
      <c r="K30" s="841"/>
      <c r="L30" s="914"/>
      <c r="M30" s="916"/>
      <c r="N30" s="916"/>
      <c r="O30" s="915"/>
      <c r="P30" s="914"/>
      <c r="Q30" s="915"/>
      <c r="R30" s="914"/>
      <c r="S30" s="915"/>
      <c r="T30" s="659"/>
      <c r="U30" s="660"/>
      <c r="V30" s="661"/>
      <c r="W30" s="873"/>
      <c r="Y30" s="1"/>
    </row>
    <row r="31" spans="2:25" ht="30" customHeight="1" thickTop="1" x14ac:dyDescent="0.2">
      <c r="B31" s="750"/>
      <c r="C31" s="811" t="s">
        <v>13</v>
      </c>
      <c r="D31" s="812"/>
      <c r="E31" s="812"/>
      <c r="F31" s="794" t="s">
        <v>348</v>
      </c>
      <c r="G31" s="795"/>
      <c r="H31" s="795"/>
      <c r="I31" s="795"/>
      <c r="J31" s="795"/>
      <c r="K31" s="796"/>
      <c r="L31" s="794"/>
      <c r="M31" s="795"/>
      <c r="N31" s="795"/>
      <c r="O31" s="796"/>
      <c r="P31" s="794"/>
      <c r="Q31" s="795"/>
      <c r="R31" s="794"/>
      <c r="S31" s="795"/>
      <c r="T31" s="662"/>
      <c r="U31" s="663"/>
      <c r="V31" s="664"/>
      <c r="W31" s="278"/>
      <c r="Y31" s="1"/>
    </row>
    <row r="32" spans="2:25" ht="30" customHeight="1" x14ac:dyDescent="0.2">
      <c r="B32" s="748" t="s">
        <v>386</v>
      </c>
      <c r="C32" s="725" t="s">
        <v>349</v>
      </c>
      <c r="D32" s="725"/>
      <c r="E32" s="725"/>
      <c r="F32" s="616" t="s">
        <v>338</v>
      </c>
      <c r="G32" s="624"/>
      <c r="H32" s="624"/>
      <c r="I32" s="624"/>
      <c r="J32" s="624"/>
      <c r="K32" s="617"/>
      <c r="L32" s="616" t="s">
        <v>11</v>
      </c>
      <c r="M32" s="624"/>
      <c r="N32" s="624"/>
      <c r="O32" s="617"/>
      <c r="P32" s="616" t="s">
        <v>28</v>
      </c>
      <c r="Q32" s="617"/>
      <c r="R32" s="616" t="s">
        <v>29</v>
      </c>
      <c r="S32" s="617"/>
      <c r="T32" s="802"/>
      <c r="U32" s="803"/>
      <c r="V32" s="804"/>
      <c r="W32" s="278"/>
      <c r="Y32" s="1"/>
    </row>
    <row r="33" spans="2:25" ht="19.5" customHeight="1" x14ac:dyDescent="0.2">
      <c r="B33" s="749"/>
      <c r="C33" s="810" t="s">
        <v>350</v>
      </c>
      <c r="D33" s="810"/>
      <c r="E33" s="810"/>
      <c r="F33" s="726" t="s">
        <v>451</v>
      </c>
      <c r="G33" s="777"/>
      <c r="H33" s="777"/>
      <c r="I33" s="777"/>
      <c r="J33" s="777"/>
      <c r="K33" s="882"/>
      <c r="L33" s="908" t="s">
        <v>453</v>
      </c>
      <c r="M33" s="909"/>
      <c r="N33" s="909"/>
      <c r="O33" s="910"/>
      <c r="P33" s="908" t="s">
        <v>453</v>
      </c>
      <c r="Q33" s="910"/>
      <c r="R33" s="908" t="s">
        <v>453</v>
      </c>
      <c r="S33" s="910"/>
      <c r="T33" s="659"/>
      <c r="U33" s="660"/>
      <c r="V33" s="661"/>
      <c r="W33" s="278"/>
      <c r="Y33" s="1"/>
    </row>
    <row r="34" spans="2:25" ht="19.5" customHeight="1" x14ac:dyDescent="0.2">
      <c r="B34" s="749"/>
      <c r="C34" s="813" t="s">
        <v>351</v>
      </c>
      <c r="D34" s="813"/>
      <c r="E34" s="813"/>
      <c r="F34" s="769" t="s">
        <v>452</v>
      </c>
      <c r="G34" s="770"/>
      <c r="H34" s="770"/>
      <c r="I34" s="770"/>
      <c r="J34" s="770"/>
      <c r="K34" s="874"/>
      <c r="L34" s="769" t="s">
        <v>449</v>
      </c>
      <c r="M34" s="770"/>
      <c r="N34" s="770"/>
      <c r="O34" s="874"/>
      <c r="P34" s="769" t="s">
        <v>448</v>
      </c>
      <c r="Q34" s="874"/>
      <c r="R34" s="769" t="s">
        <v>448</v>
      </c>
      <c r="S34" s="874"/>
      <c r="T34" s="659"/>
      <c r="U34" s="660"/>
      <c r="V34" s="661"/>
      <c r="W34" s="278"/>
      <c r="Y34" s="1"/>
    </row>
    <row r="35" spans="2:25" ht="19.5" customHeight="1" x14ac:dyDescent="0.2">
      <c r="B35" s="749"/>
      <c r="C35" s="790" t="s">
        <v>352</v>
      </c>
      <c r="D35" s="790"/>
      <c r="E35" s="790"/>
      <c r="F35" s="769" t="s">
        <v>452</v>
      </c>
      <c r="G35" s="770"/>
      <c r="H35" s="770"/>
      <c r="I35" s="770"/>
      <c r="J35" s="770"/>
      <c r="K35" s="874"/>
      <c r="L35" s="769" t="s">
        <v>449</v>
      </c>
      <c r="M35" s="770"/>
      <c r="N35" s="770"/>
      <c r="O35" s="874"/>
      <c r="P35" s="769" t="s">
        <v>448</v>
      </c>
      <c r="Q35" s="874"/>
      <c r="R35" s="769" t="s">
        <v>448</v>
      </c>
      <c r="S35" s="874"/>
      <c r="T35" s="659"/>
      <c r="U35" s="660"/>
      <c r="V35" s="661"/>
      <c r="W35" s="278"/>
      <c r="Y35" s="1"/>
    </row>
    <row r="36" spans="2:25" ht="19.5" customHeight="1" thickBot="1" x14ac:dyDescent="0.25">
      <c r="B36" s="749"/>
      <c r="C36" s="805" t="s">
        <v>353</v>
      </c>
      <c r="D36" s="805"/>
      <c r="E36" s="805"/>
      <c r="F36" s="911" t="s">
        <v>452</v>
      </c>
      <c r="G36" s="913"/>
      <c r="H36" s="913"/>
      <c r="I36" s="913"/>
      <c r="J36" s="913"/>
      <c r="K36" s="912"/>
      <c r="L36" s="769" t="s">
        <v>449</v>
      </c>
      <c r="M36" s="770"/>
      <c r="N36" s="770"/>
      <c r="O36" s="874"/>
      <c r="P36" s="911" t="s">
        <v>448</v>
      </c>
      <c r="Q36" s="912"/>
      <c r="R36" s="911" t="s">
        <v>448</v>
      </c>
      <c r="S36" s="912"/>
      <c r="T36" s="659"/>
      <c r="U36" s="660"/>
      <c r="V36" s="661"/>
      <c r="W36" s="278"/>
      <c r="Y36" s="1"/>
    </row>
    <row r="37" spans="2:25" ht="30" customHeight="1" thickTop="1" x14ac:dyDescent="0.2">
      <c r="B37" s="750"/>
      <c r="C37" s="811" t="s">
        <v>13</v>
      </c>
      <c r="D37" s="812"/>
      <c r="E37" s="821"/>
      <c r="F37" s="794" t="s">
        <v>348</v>
      </c>
      <c r="G37" s="795"/>
      <c r="H37" s="795"/>
      <c r="I37" s="795"/>
      <c r="J37" s="795"/>
      <c r="K37" s="796"/>
      <c r="L37" s="794" t="s">
        <v>455</v>
      </c>
      <c r="M37" s="795"/>
      <c r="N37" s="795"/>
      <c r="O37" s="796"/>
      <c r="P37" s="794" t="s">
        <v>454</v>
      </c>
      <c r="Q37" s="795"/>
      <c r="R37" s="794" t="s">
        <v>454</v>
      </c>
      <c r="S37" s="795"/>
      <c r="T37" s="662"/>
      <c r="U37" s="663"/>
      <c r="V37" s="664"/>
      <c r="W37" s="279"/>
      <c r="Y37" s="1"/>
    </row>
    <row r="38" spans="2:25" ht="27" customHeight="1" x14ac:dyDescent="0.2">
      <c r="B38" s="748" t="s">
        <v>387</v>
      </c>
      <c r="C38" s="907" t="s">
        <v>797</v>
      </c>
      <c r="D38" s="637"/>
      <c r="E38" s="638"/>
      <c r="F38" s="636" t="s">
        <v>355</v>
      </c>
      <c r="G38" s="779"/>
      <c r="H38" s="726" t="s">
        <v>5</v>
      </c>
      <c r="I38" s="637"/>
      <c r="J38" s="637"/>
      <c r="K38" s="727"/>
      <c r="L38" s="746" t="s">
        <v>356</v>
      </c>
      <c r="M38" s="624"/>
      <c r="N38" s="624"/>
      <c r="O38" s="624"/>
      <c r="P38" s="624"/>
      <c r="Q38" s="624"/>
      <c r="R38" s="624"/>
      <c r="S38" s="624"/>
      <c r="T38" s="624"/>
      <c r="U38" s="617"/>
      <c r="V38" s="748" t="s">
        <v>202</v>
      </c>
      <c r="W38" s="280"/>
      <c r="Y38" s="1"/>
    </row>
    <row r="39" spans="2:25" ht="27" customHeight="1" x14ac:dyDescent="0.2">
      <c r="B39" s="749"/>
      <c r="C39" s="751"/>
      <c r="D39" s="752"/>
      <c r="E39" s="753"/>
      <c r="F39" s="780"/>
      <c r="G39" s="781"/>
      <c r="H39" s="639"/>
      <c r="I39" s="640"/>
      <c r="J39" s="640"/>
      <c r="K39" s="728"/>
      <c r="L39" s="617" t="s">
        <v>357</v>
      </c>
      <c r="M39" s="618"/>
      <c r="N39" s="618"/>
      <c r="O39" s="618"/>
      <c r="P39" s="618"/>
      <c r="Q39" s="618"/>
      <c r="R39" s="618" t="s">
        <v>358</v>
      </c>
      <c r="S39" s="618"/>
      <c r="T39" s="618"/>
      <c r="U39" s="618"/>
      <c r="V39" s="749"/>
      <c r="W39" s="278"/>
      <c r="Y39" s="1"/>
    </row>
    <row r="40" spans="2:25" ht="34.5" customHeight="1" x14ac:dyDescent="0.2">
      <c r="B40" s="749"/>
      <c r="C40" s="754"/>
      <c r="D40" s="755"/>
      <c r="E40" s="756"/>
      <c r="F40" s="782"/>
      <c r="G40" s="783"/>
      <c r="H40" s="616" t="s">
        <v>31</v>
      </c>
      <c r="I40" s="617"/>
      <c r="J40" s="616" t="s">
        <v>32</v>
      </c>
      <c r="K40" s="787"/>
      <c r="L40" s="216" t="s">
        <v>10</v>
      </c>
      <c r="M40" s="616" t="s">
        <v>33</v>
      </c>
      <c r="N40" s="624"/>
      <c r="O40" s="617"/>
      <c r="P40" s="217" t="s">
        <v>34</v>
      </c>
      <c r="Q40" s="136" t="s">
        <v>35</v>
      </c>
      <c r="R40" s="136" t="s">
        <v>10</v>
      </c>
      <c r="S40" s="136" t="s">
        <v>33</v>
      </c>
      <c r="T40" s="217" t="s">
        <v>34</v>
      </c>
      <c r="U40" s="136" t="s">
        <v>35</v>
      </c>
      <c r="V40" s="750"/>
      <c r="W40" s="278"/>
      <c r="Y40" s="1"/>
    </row>
    <row r="41" spans="2:25" ht="20.25" customHeight="1" x14ac:dyDescent="0.2">
      <c r="B41" s="749"/>
      <c r="C41" s="791" t="s">
        <v>359</v>
      </c>
      <c r="D41" s="792"/>
      <c r="E41" s="793"/>
      <c r="F41" s="616"/>
      <c r="G41" s="617"/>
      <c r="H41" s="616"/>
      <c r="I41" s="617"/>
      <c r="J41" s="616"/>
      <c r="K41" s="787"/>
      <c r="L41" s="216"/>
      <c r="M41" s="616"/>
      <c r="N41" s="624"/>
      <c r="O41" s="617"/>
      <c r="P41" s="216"/>
      <c r="Q41" s="216"/>
      <c r="R41" s="216"/>
      <c r="S41" s="216"/>
      <c r="T41" s="216"/>
      <c r="U41" s="216"/>
      <c r="V41" s="127"/>
      <c r="W41" s="275"/>
      <c r="Y41" s="1"/>
    </row>
    <row r="42" spans="2:25" ht="20.25" customHeight="1" x14ac:dyDescent="0.2">
      <c r="B42" s="749"/>
      <c r="C42" s="784" t="s">
        <v>323</v>
      </c>
      <c r="D42" s="785"/>
      <c r="E42" s="786"/>
      <c r="F42" s="616">
        <v>1</v>
      </c>
      <c r="G42" s="617"/>
      <c r="H42" s="616">
        <v>2</v>
      </c>
      <c r="I42" s="617"/>
      <c r="J42" s="616"/>
      <c r="K42" s="787"/>
      <c r="L42" s="216"/>
      <c r="M42" s="616">
        <v>1</v>
      </c>
      <c r="N42" s="624"/>
      <c r="O42" s="617"/>
      <c r="P42" s="216"/>
      <c r="Q42" s="216"/>
      <c r="R42" s="216"/>
      <c r="S42" s="216"/>
      <c r="T42" s="216"/>
      <c r="U42" s="216"/>
      <c r="V42" s="127"/>
      <c r="W42" s="275"/>
      <c r="Y42" s="1"/>
    </row>
    <row r="43" spans="2:25" ht="20.25" customHeight="1" x14ac:dyDescent="0.2">
      <c r="B43" s="749"/>
      <c r="C43" s="784" t="s">
        <v>323</v>
      </c>
      <c r="D43" s="785"/>
      <c r="E43" s="786"/>
      <c r="F43" s="616">
        <v>1</v>
      </c>
      <c r="G43" s="617"/>
      <c r="H43" s="616">
        <v>2</v>
      </c>
      <c r="I43" s="617"/>
      <c r="J43" s="616"/>
      <c r="K43" s="787"/>
      <c r="L43" s="216">
        <v>1</v>
      </c>
      <c r="M43" s="616"/>
      <c r="N43" s="624"/>
      <c r="O43" s="617"/>
      <c r="P43" s="216">
        <v>1</v>
      </c>
      <c r="Q43" s="216"/>
      <c r="R43" s="216"/>
      <c r="S43" s="216"/>
      <c r="T43" s="216"/>
      <c r="U43" s="216"/>
      <c r="V43" s="127"/>
      <c r="W43" s="594" t="s">
        <v>820</v>
      </c>
      <c r="Y43" s="1"/>
    </row>
    <row r="44" spans="2:25" ht="20.25" customHeight="1" x14ac:dyDescent="0.2">
      <c r="B44" s="749"/>
      <c r="C44" s="784" t="s">
        <v>323</v>
      </c>
      <c r="D44" s="785"/>
      <c r="E44" s="786"/>
      <c r="F44" s="616">
        <v>2</v>
      </c>
      <c r="G44" s="617"/>
      <c r="H44" s="616"/>
      <c r="I44" s="617"/>
      <c r="J44" s="616">
        <v>1</v>
      </c>
      <c r="K44" s="787"/>
      <c r="L44" s="216">
        <v>2</v>
      </c>
      <c r="M44" s="616"/>
      <c r="N44" s="624"/>
      <c r="O44" s="617"/>
      <c r="P44" s="216">
        <v>1</v>
      </c>
      <c r="Q44" s="216"/>
      <c r="R44" s="216"/>
      <c r="S44" s="216"/>
      <c r="T44" s="216"/>
      <c r="U44" s="216"/>
      <c r="V44" s="127"/>
      <c r="W44" s="595"/>
      <c r="Y44" s="1"/>
    </row>
    <row r="45" spans="2:25" ht="20.25" customHeight="1" x14ac:dyDescent="0.2">
      <c r="B45" s="749"/>
      <c r="C45" s="784" t="s">
        <v>323</v>
      </c>
      <c r="D45" s="785"/>
      <c r="E45" s="786"/>
      <c r="F45" s="616">
        <v>2</v>
      </c>
      <c r="G45" s="617"/>
      <c r="H45" s="616"/>
      <c r="I45" s="617"/>
      <c r="J45" s="616">
        <v>2</v>
      </c>
      <c r="K45" s="787"/>
      <c r="L45" s="216"/>
      <c r="M45" s="616">
        <v>1</v>
      </c>
      <c r="N45" s="624"/>
      <c r="O45" s="617"/>
      <c r="P45" s="216"/>
      <c r="Q45" s="216"/>
      <c r="R45" s="216"/>
      <c r="S45" s="216"/>
      <c r="T45" s="216"/>
      <c r="U45" s="216"/>
      <c r="V45" s="127"/>
      <c r="W45" s="594" t="s">
        <v>325</v>
      </c>
      <c r="Y45" s="1"/>
    </row>
    <row r="46" spans="2:25" ht="20.25" customHeight="1" x14ac:dyDescent="0.2">
      <c r="B46" s="749"/>
      <c r="C46" s="784" t="s">
        <v>323</v>
      </c>
      <c r="D46" s="785"/>
      <c r="E46" s="786"/>
      <c r="F46" s="616">
        <v>2</v>
      </c>
      <c r="G46" s="617"/>
      <c r="H46" s="616"/>
      <c r="I46" s="617"/>
      <c r="J46" s="616">
        <v>2</v>
      </c>
      <c r="K46" s="787"/>
      <c r="L46" s="216"/>
      <c r="M46" s="616"/>
      <c r="N46" s="624"/>
      <c r="O46" s="617"/>
      <c r="P46" s="216"/>
      <c r="Q46" s="216">
        <v>1</v>
      </c>
      <c r="R46" s="216"/>
      <c r="S46" s="216"/>
      <c r="T46" s="216"/>
      <c r="U46" s="216"/>
      <c r="V46" s="127"/>
      <c r="W46" s="595"/>
      <c r="Y46" s="1"/>
    </row>
    <row r="47" spans="2:25" ht="20.25" customHeight="1" x14ac:dyDescent="0.2">
      <c r="B47" s="749"/>
      <c r="C47" s="870" t="s">
        <v>361</v>
      </c>
      <c r="D47" s="871"/>
      <c r="E47" s="872"/>
      <c r="F47" s="616"/>
      <c r="G47" s="617"/>
      <c r="H47" s="616"/>
      <c r="I47" s="617"/>
      <c r="J47" s="616"/>
      <c r="K47" s="787"/>
      <c r="L47" s="216"/>
      <c r="M47" s="616"/>
      <c r="N47" s="624"/>
      <c r="O47" s="617"/>
      <c r="P47" s="216"/>
      <c r="Q47" s="216"/>
      <c r="R47" s="216"/>
      <c r="S47" s="216"/>
      <c r="T47" s="216"/>
      <c r="U47" s="216"/>
      <c r="V47" s="127"/>
      <c r="W47" s="596"/>
      <c r="Y47" s="1"/>
    </row>
    <row r="48" spans="2:25" ht="20.25" customHeight="1" x14ac:dyDescent="0.2">
      <c r="B48" s="749"/>
      <c r="C48" s="784" t="s">
        <v>323</v>
      </c>
      <c r="D48" s="785"/>
      <c r="E48" s="786"/>
      <c r="F48" s="616">
        <v>1</v>
      </c>
      <c r="G48" s="617"/>
      <c r="H48" s="616">
        <v>2</v>
      </c>
      <c r="I48" s="617"/>
      <c r="J48" s="616"/>
      <c r="K48" s="787"/>
      <c r="L48" s="216"/>
      <c r="M48" s="616"/>
      <c r="N48" s="624"/>
      <c r="O48" s="617"/>
      <c r="P48" s="216">
        <v>1</v>
      </c>
      <c r="Q48" s="216"/>
      <c r="R48" s="216"/>
      <c r="S48" s="216"/>
      <c r="T48" s="216"/>
      <c r="U48" s="216"/>
      <c r="V48" s="127">
        <v>3</v>
      </c>
      <c r="W48" s="597" t="s">
        <v>458</v>
      </c>
      <c r="Y48" s="1"/>
    </row>
    <row r="49" spans="2:25" ht="20.25" customHeight="1" x14ac:dyDescent="0.2">
      <c r="B49" s="749"/>
      <c r="C49" s="784" t="s">
        <v>323</v>
      </c>
      <c r="D49" s="785"/>
      <c r="E49" s="786"/>
      <c r="F49" s="616">
        <v>1</v>
      </c>
      <c r="G49" s="617"/>
      <c r="H49" s="616"/>
      <c r="I49" s="617"/>
      <c r="J49" s="616">
        <v>3</v>
      </c>
      <c r="K49" s="787"/>
      <c r="L49" s="216">
        <v>2</v>
      </c>
      <c r="M49" s="616"/>
      <c r="N49" s="624"/>
      <c r="O49" s="617"/>
      <c r="P49" s="216" t="s">
        <v>457</v>
      </c>
      <c r="Q49" s="216"/>
      <c r="R49" s="216"/>
      <c r="S49" s="216"/>
      <c r="T49" s="216">
        <v>1</v>
      </c>
      <c r="U49" s="216"/>
      <c r="V49" s="127"/>
      <c r="W49" s="361"/>
      <c r="Y49" s="1"/>
    </row>
    <row r="50" spans="2:25" ht="20.25" customHeight="1" x14ac:dyDescent="0.2">
      <c r="B50" s="749"/>
      <c r="C50" s="784" t="s">
        <v>323</v>
      </c>
      <c r="D50" s="785"/>
      <c r="E50" s="786"/>
      <c r="F50" s="616">
        <v>1</v>
      </c>
      <c r="G50" s="617"/>
      <c r="H50" s="616"/>
      <c r="I50" s="617"/>
      <c r="J50" s="616">
        <v>2</v>
      </c>
      <c r="K50" s="787"/>
      <c r="L50" s="216"/>
      <c r="M50" s="616" t="s">
        <v>456</v>
      </c>
      <c r="N50" s="624"/>
      <c r="O50" s="617"/>
      <c r="P50" s="216"/>
      <c r="Q50" s="216"/>
      <c r="R50" s="216"/>
      <c r="S50" s="216"/>
      <c r="T50" s="216"/>
      <c r="U50" s="216">
        <v>1</v>
      </c>
      <c r="V50" s="127"/>
      <c r="W50" s="361"/>
      <c r="Y50" s="1"/>
    </row>
    <row r="51" spans="2:25" ht="20.25" customHeight="1" x14ac:dyDescent="0.2">
      <c r="B51" s="749"/>
      <c r="C51" s="784" t="s">
        <v>323</v>
      </c>
      <c r="D51" s="785"/>
      <c r="E51" s="786"/>
      <c r="F51" s="616">
        <v>2</v>
      </c>
      <c r="G51" s="617"/>
      <c r="H51" s="616"/>
      <c r="I51" s="617"/>
      <c r="J51" s="616">
        <v>2</v>
      </c>
      <c r="K51" s="787"/>
      <c r="L51" s="216">
        <v>2</v>
      </c>
      <c r="M51" s="616"/>
      <c r="N51" s="624"/>
      <c r="O51" s="617"/>
      <c r="P51" s="216"/>
      <c r="Q51" s="216">
        <v>1</v>
      </c>
      <c r="R51" s="216"/>
      <c r="S51" s="216"/>
      <c r="T51" s="216"/>
      <c r="U51" s="216"/>
      <c r="V51" s="127"/>
      <c r="W51" s="361"/>
      <c r="Y51" s="1"/>
    </row>
    <row r="52" spans="2:25" ht="20.25" customHeight="1" x14ac:dyDescent="0.2">
      <c r="B52" s="750"/>
      <c r="C52" s="784" t="s">
        <v>323</v>
      </c>
      <c r="D52" s="785"/>
      <c r="E52" s="786"/>
      <c r="F52" s="616">
        <v>2</v>
      </c>
      <c r="G52" s="617"/>
      <c r="H52" s="616"/>
      <c r="I52" s="617"/>
      <c r="J52" s="616">
        <v>1</v>
      </c>
      <c r="K52" s="787"/>
      <c r="L52" s="216"/>
      <c r="M52" s="616">
        <v>1</v>
      </c>
      <c r="N52" s="624"/>
      <c r="O52" s="617"/>
      <c r="P52" s="216"/>
      <c r="Q52" s="216"/>
      <c r="R52" s="216"/>
      <c r="S52" s="216">
        <v>1</v>
      </c>
      <c r="T52" s="216"/>
      <c r="U52" s="216"/>
      <c r="V52" s="136"/>
      <c r="W52" s="276"/>
      <c r="Y52" s="1"/>
    </row>
    <row r="53" spans="2:25" ht="18.75" customHeight="1" x14ac:dyDescent="0.2">
      <c r="B53" s="748" t="s">
        <v>388</v>
      </c>
      <c r="C53" s="726" t="s">
        <v>354</v>
      </c>
      <c r="D53" s="637"/>
      <c r="E53" s="638"/>
      <c r="F53" s="757" t="s">
        <v>5</v>
      </c>
      <c r="G53" s="758"/>
      <c r="H53" s="759"/>
      <c r="I53" s="218"/>
      <c r="J53" s="624" t="s">
        <v>363</v>
      </c>
      <c r="K53" s="624"/>
      <c r="L53" s="624"/>
      <c r="M53" s="624"/>
      <c r="N53" s="624"/>
      <c r="O53" s="624"/>
      <c r="P53" s="617"/>
      <c r="Q53" s="738" t="s">
        <v>364</v>
      </c>
      <c r="R53" s="617" t="s">
        <v>365</v>
      </c>
      <c r="S53" s="618"/>
      <c r="T53" s="618"/>
      <c r="U53" s="618"/>
      <c r="V53" s="618" t="s">
        <v>330</v>
      </c>
      <c r="W53" s="277"/>
      <c r="Y53" s="1"/>
    </row>
    <row r="54" spans="2:25" ht="18.75" customHeight="1" x14ac:dyDescent="0.2">
      <c r="B54" s="749"/>
      <c r="C54" s="751"/>
      <c r="D54" s="752"/>
      <c r="E54" s="753"/>
      <c r="F54" s="760"/>
      <c r="G54" s="761"/>
      <c r="H54" s="762"/>
      <c r="I54" s="713" t="s">
        <v>229</v>
      </c>
      <c r="J54" s="722"/>
      <c r="K54" s="722" t="s">
        <v>367</v>
      </c>
      <c r="L54" s="722"/>
      <c r="M54" s="722" t="s">
        <v>368</v>
      </c>
      <c r="N54" s="726"/>
      <c r="O54" s="618" t="s">
        <v>369</v>
      </c>
      <c r="P54" s="618"/>
      <c r="Q54" s="738"/>
      <c r="R54" s="617" t="s">
        <v>10</v>
      </c>
      <c r="S54" s="747" t="s">
        <v>33</v>
      </c>
      <c r="T54" s="618" t="s">
        <v>34</v>
      </c>
      <c r="U54" s="618" t="s">
        <v>35</v>
      </c>
      <c r="V54" s="618"/>
      <c r="W54" s="278"/>
    </row>
    <row r="55" spans="2:25" ht="18.75" customHeight="1" x14ac:dyDescent="0.2">
      <c r="B55" s="749"/>
      <c r="C55" s="754"/>
      <c r="D55" s="755"/>
      <c r="E55" s="756"/>
      <c r="F55" s="763"/>
      <c r="G55" s="764"/>
      <c r="H55" s="765"/>
      <c r="I55" s="714"/>
      <c r="J55" s="724"/>
      <c r="K55" s="724"/>
      <c r="L55" s="724"/>
      <c r="M55" s="724"/>
      <c r="N55" s="639"/>
      <c r="O55" s="618"/>
      <c r="P55" s="618"/>
      <c r="Q55" s="738"/>
      <c r="R55" s="617"/>
      <c r="S55" s="747"/>
      <c r="T55" s="618"/>
      <c r="U55" s="618"/>
      <c r="V55" s="618"/>
      <c r="W55" s="278"/>
    </row>
    <row r="56" spans="2:25" ht="20.25" customHeight="1" x14ac:dyDescent="0.2">
      <c r="B56" s="749"/>
      <c r="C56" s="767" t="s">
        <v>370</v>
      </c>
      <c r="D56" s="767"/>
      <c r="E56" s="767"/>
      <c r="F56" s="776">
        <v>6</v>
      </c>
      <c r="G56" s="777"/>
      <c r="H56" s="778"/>
      <c r="I56" s="893">
        <v>2</v>
      </c>
      <c r="J56" s="882"/>
      <c r="K56" s="776">
        <v>3</v>
      </c>
      <c r="L56" s="882"/>
      <c r="M56" s="776"/>
      <c r="N56" s="777"/>
      <c r="O56" s="776"/>
      <c r="P56" s="882"/>
      <c r="Q56" s="906">
        <f>SUM(I56:P57)</f>
        <v>5</v>
      </c>
      <c r="R56" s="882"/>
      <c r="S56" s="881">
        <v>1</v>
      </c>
      <c r="T56" s="881">
        <v>2</v>
      </c>
      <c r="U56" s="881">
        <v>1</v>
      </c>
      <c r="V56" s="881">
        <f>SUM(R56:U57)</f>
        <v>4</v>
      </c>
      <c r="W56" s="278"/>
    </row>
    <row r="57" spans="2:25" ht="20.25" customHeight="1" x14ac:dyDescent="0.2">
      <c r="B57" s="749"/>
      <c r="C57" s="775" t="s">
        <v>371</v>
      </c>
      <c r="D57" s="775"/>
      <c r="E57" s="775"/>
      <c r="F57" s="769"/>
      <c r="G57" s="770"/>
      <c r="H57" s="771"/>
      <c r="I57" s="892"/>
      <c r="J57" s="878"/>
      <c r="K57" s="877"/>
      <c r="L57" s="878"/>
      <c r="M57" s="877"/>
      <c r="N57" s="883"/>
      <c r="O57" s="877"/>
      <c r="P57" s="878"/>
      <c r="Q57" s="875"/>
      <c r="R57" s="878"/>
      <c r="S57" s="879"/>
      <c r="T57" s="879"/>
      <c r="U57" s="879"/>
      <c r="V57" s="879"/>
      <c r="W57" s="278"/>
    </row>
    <row r="58" spans="2:25" ht="20.25" customHeight="1" x14ac:dyDescent="0.2">
      <c r="B58" s="749"/>
      <c r="C58" s="768" t="s">
        <v>373</v>
      </c>
      <c r="D58" s="768"/>
      <c r="E58" s="768"/>
      <c r="F58" s="769">
        <v>6</v>
      </c>
      <c r="G58" s="770"/>
      <c r="H58" s="771"/>
      <c r="I58" s="884">
        <v>3</v>
      </c>
      <c r="J58" s="874"/>
      <c r="K58" s="769">
        <v>3</v>
      </c>
      <c r="L58" s="874"/>
      <c r="M58" s="769"/>
      <c r="N58" s="770"/>
      <c r="O58" s="769"/>
      <c r="P58" s="874"/>
      <c r="Q58" s="875">
        <f>SUM(I58:P59)</f>
        <v>6</v>
      </c>
      <c r="R58" s="874"/>
      <c r="S58" s="876">
        <v>2</v>
      </c>
      <c r="T58" s="876">
        <v>2</v>
      </c>
      <c r="U58" s="876"/>
      <c r="V58" s="879">
        <f>SUM(R58:U59)</f>
        <v>4</v>
      </c>
      <c r="W58" s="278"/>
    </row>
    <row r="59" spans="2:25" ht="20.25" customHeight="1" x14ac:dyDescent="0.2">
      <c r="B59" s="749"/>
      <c r="C59" s="766" t="s">
        <v>371</v>
      </c>
      <c r="D59" s="766"/>
      <c r="E59" s="766"/>
      <c r="F59" s="769"/>
      <c r="G59" s="770"/>
      <c r="H59" s="771"/>
      <c r="I59" s="884"/>
      <c r="J59" s="874"/>
      <c r="K59" s="769"/>
      <c r="L59" s="874"/>
      <c r="M59" s="769"/>
      <c r="N59" s="770"/>
      <c r="O59" s="769"/>
      <c r="P59" s="874"/>
      <c r="Q59" s="875"/>
      <c r="R59" s="874"/>
      <c r="S59" s="876"/>
      <c r="T59" s="876"/>
      <c r="U59" s="876"/>
      <c r="V59" s="880"/>
      <c r="W59" s="278"/>
    </row>
    <row r="60" spans="2:25" ht="20.25" customHeight="1" x14ac:dyDescent="0.2">
      <c r="B60" s="750"/>
      <c r="C60" s="766" t="s">
        <v>445</v>
      </c>
      <c r="D60" s="766"/>
      <c r="E60" s="766"/>
      <c r="F60" s="267"/>
      <c r="G60" s="268"/>
      <c r="H60" s="269"/>
      <c r="I60" s="270"/>
      <c r="J60" s="271"/>
      <c r="K60" s="267"/>
      <c r="L60" s="271"/>
      <c r="M60" s="267"/>
      <c r="N60" s="271"/>
      <c r="O60" s="267"/>
      <c r="P60" s="271"/>
      <c r="Q60" s="272"/>
      <c r="R60" s="273"/>
      <c r="S60" s="274"/>
      <c r="T60" s="274"/>
      <c r="U60" s="274"/>
      <c r="V60" s="274"/>
      <c r="W60" s="279"/>
    </row>
    <row r="61" spans="2:25" ht="42" customHeight="1" x14ac:dyDescent="0.2">
      <c r="B61" s="722" t="s">
        <v>537</v>
      </c>
      <c r="C61" s="618" t="s">
        <v>6</v>
      </c>
      <c r="D61" s="725"/>
      <c r="E61" s="725"/>
      <c r="F61" s="618" t="s">
        <v>389</v>
      </c>
      <c r="G61" s="618"/>
      <c r="H61" s="618"/>
      <c r="I61" s="618"/>
      <c r="J61" s="618"/>
      <c r="K61" s="618"/>
      <c r="L61" s="618"/>
      <c r="M61" s="726" t="s">
        <v>36</v>
      </c>
      <c r="N61" s="727"/>
      <c r="O61" s="219"/>
      <c r="P61" s="617" t="s">
        <v>390</v>
      </c>
      <c r="Q61" s="618"/>
      <c r="R61" s="618"/>
      <c r="S61" s="618"/>
      <c r="T61" s="738" t="s">
        <v>36</v>
      </c>
      <c r="U61" s="711" t="s">
        <v>391</v>
      </c>
      <c r="V61" s="713" t="s">
        <v>37</v>
      </c>
      <c r="W61" s="715"/>
    </row>
    <row r="62" spans="2:25" ht="30" customHeight="1" x14ac:dyDescent="0.2">
      <c r="B62" s="723"/>
      <c r="C62" s="725"/>
      <c r="D62" s="725"/>
      <c r="E62" s="725"/>
      <c r="F62" s="136" t="s">
        <v>10</v>
      </c>
      <c r="G62" s="136"/>
      <c r="H62" s="616" t="s">
        <v>33</v>
      </c>
      <c r="I62" s="617"/>
      <c r="J62" s="136" t="s">
        <v>34</v>
      </c>
      <c r="K62" s="616" t="s">
        <v>71</v>
      </c>
      <c r="L62" s="617"/>
      <c r="M62" s="639"/>
      <c r="N62" s="728"/>
      <c r="O62" s="219"/>
      <c r="P62" s="216" t="s">
        <v>10</v>
      </c>
      <c r="Q62" s="136" t="s">
        <v>33</v>
      </c>
      <c r="R62" s="136" t="s">
        <v>34</v>
      </c>
      <c r="S62" s="136" t="s">
        <v>369</v>
      </c>
      <c r="T62" s="738"/>
      <c r="U62" s="712"/>
      <c r="V62" s="714"/>
      <c r="W62" s="698"/>
    </row>
    <row r="63" spans="2:25" ht="10.5" customHeight="1" x14ac:dyDescent="0.2">
      <c r="B63" s="723"/>
      <c r="C63" s="748" t="s">
        <v>7</v>
      </c>
      <c r="D63" s="716" t="s">
        <v>392</v>
      </c>
      <c r="E63" s="717"/>
      <c r="F63" s="634">
        <v>2</v>
      </c>
      <c r="G63" s="265"/>
      <c r="H63" s="694">
        <v>3</v>
      </c>
      <c r="I63" s="718"/>
      <c r="J63" s="634">
        <v>1</v>
      </c>
      <c r="K63" s="694">
        <v>1</v>
      </c>
      <c r="L63" s="718"/>
      <c r="M63" s="694">
        <f>SUM(F63:L64)</f>
        <v>7</v>
      </c>
      <c r="N63" s="741"/>
      <c r="O63" s="740">
        <v>0</v>
      </c>
      <c r="P63" s="718"/>
      <c r="Q63" s="634">
        <v>2</v>
      </c>
      <c r="R63" s="634">
        <v>0</v>
      </c>
      <c r="S63" s="634">
        <v>0</v>
      </c>
      <c r="T63" s="719">
        <f>SUM(O63:S64)</f>
        <v>2</v>
      </c>
      <c r="U63" s="721">
        <v>6</v>
      </c>
      <c r="V63" s="718">
        <v>0</v>
      </c>
      <c r="W63" s="698"/>
    </row>
    <row r="64" spans="2:25" ht="10.5" customHeight="1" x14ac:dyDescent="0.2">
      <c r="B64" s="723"/>
      <c r="C64" s="749"/>
      <c r="D64" s="699" t="s">
        <v>342</v>
      </c>
      <c r="E64" s="700"/>
      <c r="F64" s="635"/>
      <c r="G64" s="266"/>
      <c r="H64" s="622"/>
      <c r="I64" s="668"/>
      <c r="J64" s="635"/>
      <c r="K64" s="622"/>
      <c r="L64" s="668"/>
      <c r="M64" s="622"/>
      <c r="N64" s="742"/>
      <c r="O64" s="683"/>
      <c r="P64" s="668"/>
      <c r="Q64" s="635"/>
      <c r="R64" s="635"/>
      <c r="S64" s="635"/>
      <c r="T64" s="720"/>
      <c r="U64" s="707"/>
      <c r="V64" s="668"/>
      <c r="W64" s="698"/>
    </row>
    <row r="65" spans="2:23" ht="10.5" customHeight="1" x14ac:dyDescent="0.2">
      <c r="B65" s="723"/>
      <c r="C65" s="749"/>
      <c r="D65" s="709"/>
      <c r="E65" s="710"/>
      <c r="F65" s="876">
        <v>3</v>
      </c>
      <c r="G65" s="220"/>
      <c r="H65" s="769">
        <v>4</v>
      </c>
      <c r="I65" s="874"/>
      <c r="J65" s="876">
        <v>1</v>
      </c>
      <c r="K65" s="769">
        <v>0</v>
      </c>
      <c r="L65" s="874"/>
      <c r="M65" s="877">
        <v>8</v>
      </c>
      <c r="N65" s="891"/>
      <c r="O65" s="884">
        <v>1</v>
      </c>
      <c r="P65" s="874"/>
      <c r="Q65" s="876">
        <v>1</v>
      </c>
      <c r="R65" s="876">
        <v>1</v>
      </c>
      <c r="S65" s="876">
        <v>0</v>
      </c>
      <c r="T65" s="887">
        <f>SUM(O65:S66)</f>
        <v>3</v>
      </c>
      <c r="U65" s="898">
        <v>0</v>
      </c>
      <c r="V65" s="874">
        <v>0</v>
      </c>
      <c r="W65" s="698"/>
    </row>
    <row r="66" spans="2:23" ht="10.5" customHeight="1" x14ac:dyDescent="0.2">
      <c r="B66" s="723"/>
      <c r="C66" s="749"/>
      <c r="D66" s="699" t="s">
        <v>374</v>
      </c>
      <c r="E66" s="700"/>
      <c r="F66" s="876"/>
      <c r="G66" s="220"/>
      <c r="H66" s="769"/>
      <c r="I66" s="874"/>
      <c r="J66" s="876"/>
      <c r="K66" s="769"/>
      <c r="L66" s="874"/>
      <c r="M66" s="839"/>
      <c r="N66" s="900"/>
      <c r="O66" s="884"/>
      <c r="P66" s="874"/>
      <c r="Q66" s="876"/>
      <c r="R66" s="876"/>
      <c r="S66" s="876"/>
      <c r="T66" s="901"/>
      <c r="U66" s="898"/>
      <c r="V66" s="874"/>
      <c r="W66" s="698"/>
    </row>
    <row r="67" spans="2:23" ht="10.5" customHeight="1" x14ac:dyDescent="0.2">
      <c r="B67" s="723"/>
      <c r="C67" s="749"/>
      <c r="D67" s="709" t="s">
        <v>384</v>
      </c>
      <c r="E67" s="710"/>
      <c r="F67" s="876">
        <v>3</v>
      </c>
      <c r="G67" s="220"/>
      <c r="H67" s="769">
        <v>2</v>
      </c>
      <c r="I67" s="874"/>
      <c r="J67" s="876">
        <v>1</v>
      </c>
      <c r="K67" s="769">
        <v>1</v>
      </c>
      <c r="L67" s="874"/>
      <c r="M67" s="877">
        <f>SUM(F67:L68)</f>
        <v>7</v>
      </c>
      <c r="N67" s="891"/>
      <c r="O67" s="884">
        <v>0</v>
      </c>
      <c r="P67" s="874"/>
      <c r="Q67" s="876">
        <v>1</v>
      </c>
      <c r="R67" s="876">
        <v>1</v>
      </c>
      <c r="S67" s="876">
        <v>1</v>
      </c>
      <c r="T67" s="887">
        <f>SUM(O67:S68)</f>
        <v>3</v>
      </c>
      <c r="U67" s="898">
        <v>1</v>
      </c>
      <c r="V67" s="874">
        <v>1</v>
      </c>
      <c r="W67" s="698"/>
    </row>
    <row r="68" spans="2:23" ht="10.5" customHeight="1" x14ac:dyDescent="0.2">
      <c r="B68" s="723"/>
      <c r="C68" s="749"/>
      <c r="D68" s="690" t="s">
        <v>375</v>
      </c>
      <c r="E68" s="691"/>
      <c r="F68" s="876"/>
      <c r="G68" s="220"/>
      <c r="H68" s="769"/>
      <c r="I68" s="874"/>
      <c r="J68" s="876"/>
      <c r="K68" s="769"/>
      <c r="L68" s="874"/>
      <c r="M68" s="839"/>
      <c r="N68" s="900"/>
      <c r="O68" s="884"/>
      <c r="P68" s="874"/>
      <c r="Q68" s="876"/>
      <c r="R68" s="876"/>
      <c r="S68" s="876"/>
      <c r="T68" s="901"/>
      <c r="U68" s="898"/>
      <c r="V68" s="874"/>
      <c r="W68" s="698"/>
    </row>
    <row r="69" spans="2:23" ht="10.5" customHeight="1" x14ac:dyDescent="0.2">
      <c r="B69" s="723"/>
      <c r="C69" s="749"/>
      <c r="D69" s="709"/>
      <c r="E69" s="710"/>
      <c r="F69" s="876">
        <v>2</v>
      </c>
      <c r="G69" s="220"/>
      <c r="H69" s="769">
        <v>4</v>
      </c>
      <c r="I69" s="874"/>
      <c r="J69" s="876">
        <v>2</v>
      </c>
      <c r="K69" s="769">
        <v>0</v>
      </c>
      <c r="L69" s="874"/>
      <c r="M69" s="877">
        <v>8</v>
      </c>
      <c r="N69" s="891"/>
      <c r="O69" s="884">
        <v>1</v>
      </c>
      <c r="P69" s="874"/>
      <c r="Q69" s="876">
        <v>2</v>
      </c>
      <c r="R69" s="876">
        <v>0</v>
      </c>
      <c r="S69" s="876">
        <v>1</v>
      </c>
      <c r="T69" s="887">
        <f>SUM(O69:S70)</f>
        <v>4</v>
      </c>
      <c r="U69" s="898">
        <v>0</v>
      </c>
      <c r="V69" s="874">
        <v>0</v>
      </c>
      <c r="W69" s="698"/>
    </row>
    <row r="70" spans="2:23" ht="10.5" customHeight="1" x14ac:dyDescent="0.2">
      <c r="B70" s="723"/>
      <c r="C70" s="749"/>
      <c r="D70" s="699" t="s">
        <v>482</v>
      </c>
      <c r="E70" s="700"/>
      <c r="F70" s="876"/>
      <c r="G70" s="220"/>
      <c r="H70" s="769"/>
      <c r="I70" s="874"/>
      <c r="J70" s="876"/>
      <c r="K70" s="769"/>
      <c r="L70" s="874"/>
      <c r="M70" s="839"/>
      <c r="N70" s="900"/>
      <c r="O70" s="884"/>
      <c r="P70" s="874"/>
      <c r="Q70" s="876"/>
      <c r="R70" s="876"/>
      <c r="S70" s="876"/>
      <c r="T70" s="901"/>
      <c r="U70" s="898"/>
      <c r="V70" s="874"/>
      <c r="W70" s="698"/>
    </row>
    <row r="71" spans="2:23" ht="10.5" customHeight="1" x14ac:dyDescent="0.2">
      <c r="B71" s="723"/>
      <c r="C71" s="749"/>
      <c r="D71" s="709" t="s">
        <v>385</v>
      </c>
      <c r="E71" s="710"/>
      <c r="F71" s="876">
        <v>2</v>
      </c>
      <c r="G71" s="220"/>
      <c r="H71" s="769">
        <v>4</v>
      </c>
      <c r="I71" s="874"/>
      <c r="J71" s="876">
        <v>3</v>
      </c>
      <c r="K71" s="769">
        <v>2</v>
      </c>
      <c r="L71" s="874"/>
      <c r="M71" s="877">
        <f>SUM(F71:L72)</f>
        <v>11</v>
      </c>
      <c r="N71" s="891"/>
      <c r="O71" s="884">
        <v>2</v>
      </c>
      <c r="P71" s="874"/>
      <c r="Q71" s="876">
        <v>1</v>
      </c>
      <c r="R71" s="876">
        <v>0</v>
      </c>
      <c r="S71" s="876">
        <v>0</v>
      </c>
      <c r="T71" s="887">
        <f>SUM(O71:S72)</f>
        <v>3</v>
      </c>
      <c r="U71" s="898">
        <v>0</v>
      </c>
      <c r="V71" s="874">
        <v>0</v>
      </c>
      <c r="W71" s="698"/>
    </row>
    <row r="72" spans="2:23" ht="10.5" customHeight="1" x14ac:dyDescent="0.2">
      <c r="B72" s="723"/>
      <c r="C72" s="749"/>
      <c r="D72" s="650" t="s">
        <v>393</v>
      </c>
      <c r="E72" s="652"/>
      <c r="F72" s="879"/>
      <c r="G72" s="264"/>
      <c r="H72" s="877"/>
      <c r="I72" s="878"/>
      <c r="J72" s="879"/>
      <c r="K72" s="877"/>
      <c r="L72" s="878"/>
      <c r="M72" s="639"/>
      <c r="N72" s="728"/>
      <c r="O72" s="892"/>
      <c r="P72" s="878"/>
      <c r="Q72" s="879"/>
      <c r="R72" s="879"/>
      <c r="S72" s="879"/>
      <c r="T72" s="888"/>
      <c r="U72" s="899"/>
      <c r="V72" s="878"/>
      <c r="W72" s="698"/>
    </row>
    <row r="73" spans="2:23" ht="19.5" customHeight="1" x14ac:dyDescent="0.2">
      <c r="B73" s="723"/>
      <c r="C73" s="748" t="s">
        <v>8</v>
      </c>
      <c r="D73" s="894" t="s">
        <v>43</v>
      </c>
      <c r="E73" s="895"/>
      <c r="F73" s="262">
        <v>4</v>
      </c>
      <c r="G73" s="262"/>
      <c r="H73" s="776">
        <v>3</v>
      </c>
      <c r="I73" s="882"/>
      <c r="J73" s="262">
        <v>1</v>
      </c>
      <c r="K73" s="896">
        <v>0</v>
      </c>
      <c r="L73" s="897"/>
      <c r="M73" s="776">
        <f>SUM(F73:L73)</f>
        <v>8</v>
      </c>
      <c r="N73" s="778"/>
      <c r="O73" s="893">
        <v>2</v>
      </c>
      <c r="P73" s="882"/>
      <c r="Q73" s="241">
        <v>3</v>
      </c>
      <c r="R73" s="243">
        <v>0</v>
      </c>
      <c r="S73" s="263">
        <v>0</v>
      </c>
      <c r="T73" s="263">
        <f>SUM(O73:S73)</f>
        <v>5</v>
      </c>
      <c r="U73" s="242">
        <v>3</v>
      </c>
      <c r="V73" s="241">
        <v>1</v>
      </c>
      <c r="W73" s="278"/>
    </row>
    <row r="74" spans="2:23" ht="19.5" customHeight="1" x14ac:dyDescent="0.2">
      <c r="B74" s="723"/>
      <c r="C74" s="749"/>
      <c r="D74" s="696" t="s">
        <v>351</v>
      </c>
      <c r="E74" s="697"/>
      <c r="F74" s="221">
        <v>3</v>
      </c>
      <c r="G74" s="221"/>
      <c r="H74" s="769">
        <v>3</v>
      </c>
      <c r="I74" s="874"/>
      <c r="J74" s="221">
        <v>3</v>
      </c>
      <c r="K74" s="889">
        <v>0</v>
      </c>
      <c r="L74" s="890"/>
      <c r="M74" s="769">
        <f>SUM(F74:L74)</f>
        <v>9</v>
      </c>
      <c r="N74" s="771"/>
      <c r="O74" s="884">
        <v>0</v>
      </c>
      <c r="P74" s="874"/>
      <c r="Q74" s="222">
        <v>1</v>
      </c>
      <c r="R74" s="223">
        <v>0</v>
      </c>
      <c r="S74" s="224">
        <v>0</v>
      </c>
      <c r="T74" s="224">
        <f>SUM(O74:S74)</f>
        <v>1</v>
      </c>
      <c r="U74" s="225">
        <v>2</v>
      </c>
      <c r="V74" s="222">
        <v>2</v>
      </c>
      <c r="W74" s="278"/>
    </row>
    <row r="75" spans="2:23" ht="19.5" customHeight="1" x14ac:dyDescent="0.2">
      <c r="B75" s="723"/>
      <c r="C75" s="749"/>
      <c r="D75" s="696" t="s">
        <v>376</v>
      </c>
      <c r="E75" s="697"/>
      <c r="F75" s="221">
        <v>3</v>
      </c>
      <c r="G75" s="221"/>
      <c r="H75" s="769">
        <v>2</v>
      </c>
      <c r="I75" s="874"/>
      <c r="J75" s="221">
        <v>0</v>
      </c>
      <c r="K75" s="889">
        <v>0</v>
      </c>
      <c r="L75" s="890"/>
      <c r="M75" s="769">
        <f>SUM(F75:L75)</f>
        <v>5</v>
      </c>
      <c r="N75" s="771"/>
      <c r="O75" s="884">
        <v>1</v>
      </c>
      <c r="P75" s="874"/>
      <c r="Q75" s="222">
        <v>2</v>
      </c>
      <c r="R75" s="223">
        <v>1</v>
      </c>
      <c r="S75" s="224">
        <v>0</v>
      </c>
      <c r="T75" s="224">
        <f>SUM(O75:S75)</f>
        <v>4</v>
      </c>
      <c r="U75" s="225">
        <v>3</v>
      </c>
      <c r="V75" s="222">
        <v>0</v>
      </c>
      <c r="W75" s="278"/>
    </row>
    <row r="76" spans="2:23" ht="19.5" customHeight="1" x14ac:dyDescent="0.2">
      <c r="B76" s="723"/>
      <c r="C76" s="749"/>
      <c r="D76" s="350"/>
      <c r="E76" s="351" t="s">
        <v>533</v>
      </c>
      <c r="F76" s="221">
        <v>2</v>
      </c>
      <c r="G76" s="221"/>
      <c r="H76" s="769">
        <v>2</v>
      </c>
      <c r="I76" s="874"/>
      <c r="J76" s="221">
        <v>0</v>
      </c>
      <c r="K76" s="889">
        <v>1</v>
      </c>
      <c r="L76" s="890"/>
      <c r="M76" s="769">
        <f>SUM(F76:L76)</f>
        <v>5</v>
      </c>
      <c r="N76" s="771"/>
      <c r="O76" s="884">
        <v>0</v>
      </c>
      <c r="P76" s="874"/>
      <c r="Q76" s="222">
        <v>1</v>
      </c>
      <c r="R76" s="223">
        <v>2</v>
      </c>
      <c r="S76" s="224">
        <v>1</v>
      </c>
      <c r="T76" s="224">
        <f>SUM(O76:S76)</f>
        <v>4</v>
      </c>
      <c r="U76" s="225">
        <v>3</v>
      </c>
      <c r="V76" s="222">
        <v>0</v>
      </c>
      <c r="W76" s="278"/>
    </row>
    <row r="77" spans="2:23" ht="19.5" customHeight="1" x14ac:dyDescent="0.2">
      <c r="B77" s="724"/>
      <c r="C77" s="750"/>
      <c r="D77" s="902" t="s">
        <v>444</v>
      </c>
      <c r="E77" s="903"/>
      <c r="F77" s="226">
        <v>2</v>
      </c>
      <c r="G77" s="226"/>
      <c r="H77" s="772">
        <v>4</v>
      </c>
      <c r="I77" s="886"/>
      <c r="J77" s="226">
        <v>2</v>
      </c>
      <c r="K77" s="904">
        <v>0</v>
      </c>
      <c r="L77" s="905"/>
      <c r="M77" s="772">
        <f>SUM(F77:L77)</f>
        <v>8</v>
      </c>
      <c r="N77" s="774"/>
      <c r="O77" s="885">
        <v>2</v>
      </c>
      <c r="P77" s="886"/>
      <c r="Q77" s="227">
        <v>2</v>
      </c>
      <c r="R77" s="228">
        <v>1</v>
      </c>
      <c r="S77" s="229">
        <v>0</v>
      </c>
      <c r="T77" s="229">
        <f>SUM(O77:S77)</f>
        <v>5</v>
      </c>
      <c r="U77" s="230">
        <v>4</v>
      </c>
      <c r="V77" s="227">
        <v>0</v>
      </c>
      <c r="W77" s="279"/>
    </row>
    <row r="78" spans="2:23" x14ac:dyDescent="0.2">
      <c r="B78" s="1"/>
      <c r="C78" s="1"/>
      <c r="D78" s="1"/>
      <c r="E78" s="1"/>
      <c r="F78" s="1"/>
      <c r="G78" s="1"/>
      <c r="H78" s="1"/>
      <c r="I78" s="1"/>
      <c r="J78" s="1"/>
      <c r="K78" s="1"/>
      <c r="L78" s="1"/>
      <c r="M78" s="1"/>
      <c r="N78" s="1"/>
      <c r="O78" s="1"/>
      <c r="P78" s="1"/>
      <c r="Q78" s="1"/>
      <c r="R78" s="1"/>
      <c r="S78" s="1"/>
      <c r="T78" s="1"/>
      <c r="U78" s="1"/>
      <c r="V78" s="1"/>
      <c r="W78" s="1"/>
    </row>
  </sheetData>
  <mergeCells count="332">
    <mergeCell ref="E11:V11"/>
    <mergeCell ref="B12:D12"/>
    <mergeCell ref="E12:V12"/>
    <mergeCell ref="C13:D13"/>
    <mergeCell ref="E13:I13"/>
    <mergeCell ref="P14:Q15"/>
    <mergeCell ref="R14:S15"/>
    <mergeCell ref="T14:V15"/>
    <mergeCell ref="C15:E15"/>
    <mergeCell ref="T16:V18"/>
    <mergeCell ref="C17:E17"/>
    <mergeCell ref="C14:E14"/>
    <mergeCell ref="F14:J14"/>
    <mergeCell ref="L14:O15"/>
    <mergeCell ref="C18:E18"/>
    <mergeCell ref="R16:S18"/>
    <mergeCell ref="F18:K18"/>
    <mergeCell ref="F16:K17"/>
    <mergeCell ref="B4:W4"/>
    <mergeCell ref="B6:D6"/>
    <mergeCell ref="B7:D7"/>
    <mergeCell ref="B8:D10"/>
    <mergeCell ref="E8:V10"/>
    <mergeCell ref="C25:E25"/>
    <mergeCell ref="B11:D11"/>
    <mergeCell ref="R22:S24"/>
    <mergeCell ref="L16:O18"/>
    <mergeCell ref="P16:Q18"/>
    <mergeCell ref="C23:E23"/>
    <mergeCell ref="P25:Q27"/>
    <mergeCell ref="C26:E26"/>
    <mergeCell ref="C27:E27"/>
    <mergeCell ref="F27:K27"/>
    <mergeCell ref="C16:E16"/>
    <mergeCell ref="W8:W10"/>
    <mergeCell ref="J13:O13"/>
    <mergeCell ref="P13:S13"/>
    <mergeCell ref="T13:V13"/>
    <mergeCell ref="R25:S27"/>
    <mergeCell ref="T22:V31"/>
    <mergeCell ref="F15:J15"/>
    <mergeCell ref="C24:E24"/>
    <mergeCell ref="L35:O35"/>
    <mergeCell ref="P35:Q35"/>
    <mergeCell ref="P31:Q31"/>
    <mergeCell ref="C30:E30"/>
    <mergeCell ref="F30:K30"/>
    <mergeCell ref="F25:K26"/>
    <mergeCell ref="L25:O27"/>
    <mergeCell ref="R35:S35"/>
    <mergeCell ref="R32:S32"/>
    <mergeCell ref="R31:S31"/>
    <mergeCell ref="C29:E29"/>
    <mergeCell ref="C28:E28"/>
    <mergeCell ref="F28:K29"/>
    <mergeCell ref="L28:O30"/>
    <mergeCell ref="P28:Q30"/>
    <mergeCell ref="C31:E31"/>
    <mergeCell ref="F31:K31"/>
    <mergeCell ref="L31:O31"/>
    <mergeCell ref="L22:O24"/>
    <mergeCell ref="R28:S30"/>
    <mergeCell ref="C20:E20"/>
    <mergeCell ref="C21:E21"/>
    <mergeCell ref="F21:K21"/>
    <mergeCell ref="P19:Q21"/>
    <mergeCell ref="P22:Q24"/>
    <mergeCell ref="L32:O32"/>
    <mergeCell ref="P32:Q32"/>
    <mergeCell ref="L19:O21"/>
    <mergeCell ref="B32:B37"/>
    <mergeCell ref="C32:E32"/>
    <mergeCell ref="F32:K32"/>
    <mergeCell ref="B14:B31"/>
    <mergeCell ref="C35:E35"/>
    <mergeCell ref="F35:K35"/>
    <mergeCell ref="F36:K36"/>
    <mergeCell ref="F24:K24"/>
    <mergeCell ref="C19:E19"/>
    <mergeCell ref="F19:K20"/>
    <mergeCell ref="C22:E22"/>
    <mergeCell ref="F22:K23"/>
    <mergeCell ref="M42:O42"/>
    <mergeCell ref="C43:E43"/>
    <mergeCell ref="F43:G43"/>
    <mergeCell ref="H43:I43"/>
    <mergeCell ref="J43:K43"/>
    <mergeCell ref="M43:O43"/>
    <mergeCell ref="T32:V37"/>
    <mergeCell ref="C33:E33"/>
    <mergeCell ref="F33:K33"/>
    <mergeCell ref="L33:O33"/>
    <mergeCell ref="P33:Q33"/>
    <mergeCell ref="R33:S33"/>
    <mergeCell ref="C34:E34"/>
    <mergeCell ref="F34:K34"/>
    <mergeCell ref="L34:O34"/>
    <mergeCell ref="C36:E36"/>
    <mergeCell ref="L36:O36"/>
    <mergeCell ref="P36:Q36"/>
    <mergeCell ref="R36:S36"/>
    <mergeCell ref="C37:E37"/>
    <mergeCell ref="F37:K37"/>
    <mergeCell ref="L37:O37"/>
    <mergeCell ref="P37:Q37"/>
    <mergeCell ref="R37:S37"/>
    <mergeCell ref="C45:E45"/>
    <mergeCell ref="F45:G45"/>
    <mergeCell ref="H45:I45"/>
    <mergeCell ref="J45:K45"/>
    <mergeCell ref="M45:O45"/>
    <mergeCell ref="M41:O41"/>
    <mergeCell ref="B38:B52"/>
    <mergeCell ref="C38:E40"/>
    <mergeCell ref="F38:G40"/>
    <mergeCell ref="H38:K39"/>
    <mergeCell ref="L38:U38"/>
    <mergeCell ref="C44:E44"/>
    <mergeCell ref="F44:G44"/>
    <mergeCell ref="H44:I44"/>
    <mergeCell ref="J44:K44"/>
    <mergeCell ref="H40:I40"/>
    <mergeCell ref="J40:K40"/>
    <mergeCell ref="C42:E42"/>
    <mergeCell ref="F42:G42"/>
    <mergeCell ref="H42:I42"/>
    <mergeCell ref="J42:K42"/>
    <mergeCell ref="C41:E41"/>
    <mergeCell ref="F41:G41"/>
    <mergeCell ref="H41:I41"/>
    <mergeCell ref="C46:E46"/>
    <mergeCell ref="F46:G46"/>
    <mergeCell ref="H46:I46"/>
    <mergeCell ref="J46:K46"/>
    <mergeCell ref="M46:O46"/>
    <mergeCell ref="C47:E47"/>
    <mergeCell ref="F47:G47"/>
    <mergeCell ref="H47:I47"/>
    <mergeCell ref="J47:K47"/>
    <mergeCell ref="M47:O47"/>
    <mergeCell ref="C48:E48"/>
    <mergeCell ref="F48:G48"/>
    <mergeCell ref="H48:I48"/>
    <mergeCell ref="J48:K48"/>
    <mergeCell ref="M48:O48"/>
    <mergeCell ref="C49:E49"/>
    <mergeCell ref="F49:G49"/>
    <mergeCell ref="H49:I49"/>
    <mergeCell ref="J49:K49"/>
    <mergeCell ref="M49:O49"/>
    <mergeCell ref="B53:B60"/>
    <mergeCell ref="C53:E55"/>
    <mergeCell ref="F53:H55"/>
    <mergeCell ref="J53:P53"/>
    <mergeCell ref="C60:E60"/>
    <mergeCell ref="C57:E57"/>
    <mergeCell ref="C58:E58"/>
    <mergeCell ref="C56:E56"/>
    <mergeCell ref="F56:H57"/>
    <mergeCell ref="I56:J57"/>
    <mergeCell ref="H65:I66"/>
    <mergeCell ref="J65:J66"/>
    <mergeCell ref="K65:L66"/>
    <mergeCell ref="Q56:Q57"/>
    <mergeCell ref="R56:R57"/>
    <mergeCell ref="S56:S57"/>
    <mergeCell ref="Q53:Q55"/>
    <mergeCell ref="R53:U53"/>
    <mergeCell ref="I54:J55"/>
    <mergeCell ref="K54:L55"/>
    <mergeCell ref="M54:N55"/>
    <mergeCell ref="O54:P55"/>
    <mergeCell ref="R54:R55"/>
    <mergeCell ref="S54:S55"/>
    <mergeCell ref="T54:T55"/>
    <mergeCell ref="T63:T64"/>
    <mergeCell ref="H62:I62"/>
    <mergeCell ref="K62:L62"/>
    <mergeCell ref="P61:S61"/>
    <mergeCell ref="T61:T62"/>
    <mergeCell ref="O63:P64"/>
    <mergeCell ref="Q63:Q64"/>
    <mergeCell ref="U61:U62"/>
    <mergeCell ref="C63:C72"/>
    <mergeCell ref="D63:E63"/>
    <mergeCell ref="F63:F64"/>
    <mergeCell ref="H63:I64"/>
    <mergeCell ref="J63:J64"/>
    <mergeCell ref="B61:B77"/>
    <mergeCell ref="C61:E62"/>
    <mergeCell ref="F61:L61"/>
    <mergeCell ref="M61:N62"/>
    <mergeCell ref="K63:L64"/>
    <mergeCell ref="M63:N64"/>
    <mergeCell ref="D77:E77"/>
    <mergeCell ref="H77:I77"/>
    <mergeCell ref="K77:L77"/>
    <mergeCell ref="D69:E69"/>
    <mergeCell ref="F69:F70"/>
    <mergeCell ref="H69:I70"/>
    <mergeCell ref="K76:L76"/>
    <mergeCell ref="M76:N76"/>
    <mergeCell ref="C73:C77"/>
    <mergeCell ref="D67:E67"/>
    <mergeCell ref="F67:F68"/>
    <mergeCell ref="H67:I68"/>
    <mergeCell ref="H76:I76"/>
    <mergeCell ref="V61:V62"/>
    <mergeCell ref="W61:W62"/>
    <mergeCell ref="D68:E68"/>
    <mergeCell ref="O67:P68"/>
    <mergeCell ref="Q67:Q68"/>
    <mergeCell ref="R67:R68"/>
    <mergeCell ref="S67:S68"/>
    <mergeCell ref="T67:T68"/>
    <mergeCell ref="J67:J68"/>
    <mergeCell ref="K67:L68"/>
    <mergeCell ref="M67:N68"/>
    <mergeCell ref="D64:E64"/>
    <mergeCell ref="D65:E65"/>
    <mergeCell ref="F65:F66"/>
    <mergeCell ref="U63:U64"/>
    <mergeCell ref="V63:V64"/>
    <mergeCell ref="W63:W64"/>
    <mergeCell ref="R65:R66"/>
    <mergeCell ref="S65:S66"/>
    <mergeCell ref="T65:T66"/>
    <mergeCell ref="D66:E66"/>
    <mergeCell ref="R63:R64"/>
    <mergeCell ref="S63:S64"/>
    <mergeCell ref="V67:V68"/>
    <mergeCell ref="W67:W68"/>
    <mergeCell ref="U67:U68"/>
    <mergeCell ref="M65:N66"/>
    <mergeCell ref="O65:P66"/>
    <mergeCell ref="Q69:Q70"/>
    <mergeCell ref="R69:R70"/>
    <mergeCell ref="S69:S70"/>
    <mergeCell ref="T69:T70"/>
    <mergeCell ref="Q65:Q66"/>
    <mergeCell ref="U65:U66"/>
    <mergeCell ref="V65:V66"/>
    <mergeCell ref="W65:W66"/>
    <mergeCell ref="O69:P70"/>
    <mergeCell ref="M69:N70"/>
    <mergeCell ref="U69:U70"/>
    <mergeCell ref="V69:V70"/>
    <mergeCell ref="W71:W72"/>
    <mergeCell ref="W69:W70"/>
    <mergeCell ref="D70:E70"/>
    <mergeCell ref="D71:E71"/>
    <mergeCell ref="F71:F72"/>
    <mergeCell ref="H71:I72"/>
    <mergeCell ref="J71:J72"/>
    <mergeCell ref="K71:L72"/>
    <mergeCell ref="J69:J70"/>
    <mergeCell ref="K69:L70"/>
    <mergeCell ref="D72:E72"/>
    <mergeCell ref="R71:R72"/>
    <mergeCell ref="S71:S72"/>
    <mergeCell ref="O77:P77"/>
    <mergeCell ref="T71:T72"/>
    <mergeCell ref="O76:P76"/>
    <mergeCell ref="V71:V72"/>
    <mergeCell ref="Q71:Q72"/>
    <mergeCell ref="D75:E75"/>
    <mergeCell ref="H75:I75"/>
    <mergeCell ref="K75:L75"/>
    <mergeCell ref="M75:N75"/>
    <mergeCell ref="O75:P75"/>
    <mergeCell ref="M71:N72"/>
    <mergeCell ref="O71:P72"/>
    <mergeCell ref="O73:P73"/>
    <mergeCell ref="D73:E73"/>
    <mergeCell ref="M74:N74"/>
    <mergeCell ref="O74:P74"/>
    <mergeCell ref="D74:E74"/>
    <mergeCell ref="H74:I74"/>
    <mergeCell ref="K74:L74"/>
    <mergeCell ref="H73:I73"/>
    <mergeCell ref="K73:L73"/>
    <mergeCell ref="M73:N73"/>
    <mergeCell ref="M77:N77"/>
    <mergeCell ref="U71:U72"/>
    <mergeCell ref="M40:O40"/>
    <mergeCell ref="V38:V40"/>
    <mergeCell ref="P34:Q34"/>
    <mergeCell ref="R34:S34"/>
    <mergeCell ref="V53:V55"/>
    <mergeCell ref="U54:U55"/>
    <mergeCell ref="C59:E59"/>
    <mergeCell ref="F58:H59"/>
    <mergeCell ref="I58:J59"/>
    <mergeCell ref="C52:E52"/>
    <mergeCell ref="F52:G52"/>
    <mergeCell ref="H52:I52"/>
    <mergeCell ref="J52:K52"/>
    <mergeCell ref="M52:O52"/>
    <mergeCell ref="C50:E50"/>
    <mergeCell ref="F50:G50"/>
    <mergeCell ref="H50:I50"/>
    <mergeCell ref="J50:K50"/>
    <mergeCell ref="M50:O50"/>
    <mergeCell ref="C51:E51"/>
    <mergeCell ref="F51:G51"/>
    <mergeCell ref="H51:I51"/>
    <mergeCell ref="J51:K51"/>
    <mergeCell ref="M51:O51"/>
    <mergeCell ref="W25:W27"/>
    <mergeCell ref="W19:W21"/>
    <mergeCell ref="W28:W30"/>
    <mergeCell ref="K58:L59"/>
    <mergeCell ref="M58:N59"/>
    <mergeCell ref="O58:P59"/>
    <mergeCell ref="Q58:Q59"/>
    <mergeCell ref="R58:R59"/>
    <mergeCell ref="S58:S59"/>
    <mergeCell ref="T58:T59"/>
    <mergeCell ref="R19:S21"/>
    <mergeCell ref="T19:V21"/>
    <mergeCell ref="L39:Q39"/>
    <mergeCell ref="R39:U39"/>
    <mergeCell ref="U58:U59"/>
    <mergeCell ref="V58:V59"/>
    <mergeCell ref="T56:T57"/>
    <mergeCell ref="U56:U57"/>
    <mergeCell ref="V56:V57"/>
    <mergeCell ref="K56:L57"/>
    <mergeCell ref="M56:N57"/>
    <mergeCell ref="O56:P57"/>
    <mergeCell ref="M44:O44"/>
    <mergeCell ref="J41:K41"/>
  </mergeCells>
  <phoneticPr fontId="4"/>
  <printOptions horizontalCentered="1"/>
  <pageMargins left="0.70866141732283472" right="0.70866141732283472" top="0.55118110236220474" bottom="0.55118110236220474" header="0.31496062992125984" footer="0.31496062992125984"/>
  <pageSetup paperSize="9" scale="5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autoPageBreaks="0" fitToPage="1"/>
  </sheetPr>
  <dimension ref="A1:P81"/>
  <sheetViews>
    <sheetView showGridLines="0" view="pageBreakPreview" zoomScaleNormal="115" zoomScaleSheetLayoutView="100" zoomScalePageLayoutView="90" workbookViewId="0">
      <selection activeCell="M12" sqref="M12"/>
    </sheetView>
  </sheetViews>
  <sheetFormatPr defaultColWidth="7.81640625" defaultRowHeight="12" x14ac:dyDescent="0.2"/>
  <cols>
    <col min="1" max="1" width="5.26953125" style="3" customWidth="1"/>
    <col min="2" max="2" width="6.453125" style="3" customWidth="1"/>
    <col min="3" max="3" width="8" style="3" customWidth="1"/>
    <col min="4" max="4" width="18.7265625" style="3" customWidth="1"/>
    <col min="5" max="5" width="7.1796875" style="3" customWidth="1"/>
    <col min="6" max="6" width="21.453125" style="3" customWidth="1"/>
    <col min="7" max="9" width="4" style="82" customWidth="1"/>
    <col min="10" max="10" width="11.81640625" style="82" customWidth="1"/>
    <col min="11" max="11" width="13" style="82" customWidth="1"/>
    <col min="12" max="12" width="6" style="3" customWidth="1"/>
    <col min="13" max="13" width="9.26953125" style="3" customWidth="1"/>
    <col min="14" max="14" width="14.26953125" style="3" customWidth="1"/>
    <col min="15" max="16384" width="7.81640625" style="3"/>
  </cols>
  <sheetData>
    <row r="1" spans="1:14" ht="14" x14ac:dyDescent="0.2">
      <c r="A1" s="11" t="s">
        <v>839</v>
      </c>
    </row>
    <row r="2" spans="1:14" x14ac:dyDescent="0.2">
      <c r="A2" s="1"/>
      <c r="L2" s="92"/>
    </row>
    <row r="3" spans="1:14" ht="29.25" customHeight="1" x14ac:dyDescent="0.2">
      <c r="A3" s="940" t="s">
        <v>851</v>
      </c>
      <c r="B3" s="941"/>
      <c r="C3" s="941"/>
      <c r="D3" s="941"/>
      <c r="E3" s="941"/>
      <c r="F3" s="941"/>
      <c r="G3" s="941"/>
      <c r="H3" s="941"/>
      <c r="I3" s="941"/>
      <c r="J3" s="941"/>
      <c r="K3" s="941"/>
      <c r="L3" s="941"/>
      <c r="M3" s="941"/>
      <c r="N3" s="941"/>
    </row>
    <row r="4" spans="1:14" ht="14" x14ac:dyDescent="0.2">
      <c r="A4" s="107"/>
      <c r="B4" s="107"/>
      <c r="C4" s="107"/>
      <c r="D4" s="107"/>
      <c r="E4" s="107"/>
      <c r="F4" s="107"/>
      <c r="G4" s="107"/>
      <c r="H4" s="107"/>
      <c r="I4" s="107"/>
      <c r="J4" s="107"/>
      <c r="K4" s="107"/>
      <c r="L4" s="107"/>
      <c r="M4" s="107"/>
      <c r="N4" s="107"/>
    </row>
    <row r="5" spans="1:14" ht="12.5" thickBot="1" x14ac:dyDescent="0.25">
      <c r="A5" s="303" t="s">
        <v>499</v>
      </c>
    </row>
    <row r="6" spans="1:14" ht="15.25" customHeight="1" x14ac:dyDescent="0.2">
      <c r="A6" s="16" t="s">
        <v>49</v>
      </c>
      <c r="B6" s="953" t="s">
        <v>204</v>
      </c>
      <c r="C6" s="942" t="s">
        <v>75</v>
      </c>
      <c r="D6" s="18"/>
      <c r="E6" s="945" t="s">
        <v>72</v>
      </c>
      <c r="F6" s="18"/>
      <c r="G6" s="948" t="s">
        <v>103</v>
      </c>
      <c r="H6" s="949"/>
      <c r="I6" s="949"/>
      <c r="J6" s="950" t="s">
        <v>62</v>
      </c>
      <c r="K6" s="951"/>
      <c r="L6" s="93"/>
      <c r="M6" s="17"/>
      <c r="N6" s="87"/>
    </row>
    <row r="7" spans="1:14" ht="15.25" customHeight="1" x14ac:dyDescent="0.2">
      <c r="A7" s="19" t="s">
        <v>50</v>
      </c>
      <c r="B7" s="954"/>
      <c r="C7" s="943"/>
      <c r="D7" s="43" t="s">
        <v>824</v>
      </c>
      <c r="E7" s="946"/>
      <c r="F7" s="53"/>
      <c r="G7" s="934" t="s">
        <v>104</v>
      </c>
      <c r="H7" s="935"/>
      <c r="I7" s="935"/>
      <c r="J7" s="936" t="s">
        <v>527</v>
      </c>
      <c r="K7" s="936" t="s">
        <v>528</v>
      </c>
      <c r="L7" s="1"/>
      <c r="M7" s="20" t="s">
        <v>15</v>
      </c>
      <c r="N7" s="22"/>
    </row>
    <row r="8" spans="1:14" ht="15.25" customHeight="1" x14ac:dyDescent="0.2">
      <c r="A8" s="19" t="s">
        <v>51</v>
      </c>
      <c r="B8" s="954"/>
      <c r="C8" s="943"/>
      <c r="D8" s="43" t="s">
        <v>823</v>
      </c>
      <c r="E8" s="946"/>
      <c r="F8" s="110" t="s">
        <v>131</v>
      </c>
      <c r="G8" s="39" t="s">
        <v>208</v>
      </c>
      <c r="H8" s="39" t="s">
        <v>545</v>
      </c>
      <c r="I8" s="9" t="s">
        <v>547</v>
      </c>
      <c r="J8" s="937"/>
      <c r="K8" s="952"/>
      <c r="L8" s="1"/>
      <c r="M8" s="20" t="s">
        <v>16</v>
      </c>
      <c r="N8" s="88" t="s">
        <v>74</v>
      </c>
    </row>
    <row r="9" spans="1:14" ht="15.25" customHeight="1" x14ac:dyDescent="0.2">
      <c r="A9" s="19" t="s">
        <v>52</v>
      </c>
      <c r="B9" s="954"/>
      <c r="C9" s="943"/>
      <c r="D9" s="111"/>
      <c r="E9" s="946"/>
      <c r="F9" s="21"/>
      <c r="G9" s="26"/>
      <c r="H9" s="26"/>
      <c r="I9" s="9" t="s">
        <v>548</v>
      </c>
      <c r="J9" s="937"/>
      <c r="K9" s="952"/>
      <c r="L9" s="9" t="s">
        <v>132</v>
      </c>
      <c r="M9" s="20" t="s">
        <v>17</v>
      </c>
      <c r="N9" s="88"/>
    </row>
    <row r="10" spans="1:14" ht="15.25" customHeight="1" x14ac:dyDescent="0.2">
      <c r="A10" s="19" t="s">
        <v>53</v>
      </c>
      <c r="B10" s="954"/>
      <c r="C10" s="943"/>
      <c r="D10" s="112" t="s">
        <v>128</v>
      </c>
      <c r="E10" s="946"/>
      <c r="F10" s="110" t="s">
        <v>130</v>
      </c>
      <c r="G10" s="23"/>
      <c r="H10" s="23"/>
      <c r="I10" s="9" t="s">
        <v>549</v>
      </c>
      <c r="J10" s="937"/>
      <c r="K10" s="952"/>
      <c r="L10" s="1"/>
      <c r="M10" s="20" t="s">
        <v>18</v>
      </c>
      <c r="N10" s="22" t="s">
        <v>73</v>
      </c>
    </row>
    <row r="11" spans="1:14" ht="15.25" customHeight="1" x14ac:dyDescent="0.2">
      <c r="A11" s="19" t="s">
        <v>54</v>
      </c>
      <c r="B11" s="954"/>
      <c r="C11" s="943"/>
      <c r="D11" s="21"/>
      <c r="E11" s="946"/>
      <c r="F11" s="21"/>
      <c r="G11" s="23"/>
      <c r="H11" s="23"/>
      <c r="I11" s="9" t="s">
        <v>547</v>
      </c>
      <c r="J11" s="937"/>
      <c r="K11" s="952"/>
      <c r="L11" s="1"/>
      <c r="M11" s="25"/>
      <c r="N11" s="88" t="s">
        <v>129</v>
      </c>
    </row>
    <row r="12" spans="1:14" ht="15.25" customHeight="1" x14ac:dyDescent="0.2">
      <c r="A12" s="27" t="s">
        <v>55</v>
      </c>
      <c r="B12" s="955"/>
      <c r="C12" s="944"/>
      <c r="E12" s="947"/>
      <c r="F12" s="29"/>
      <c r="G12" s="31" t="s">
        <v>544</v>
      </c>
      <c r="H12" s="31" t="s">
        <v>546</v>
      </c>
      <c r="I12" s="96" t="s">
        <v>550</v>
      </c>
      <c r="J12" s="937"/>
      <c r="K12" s="952"/>
      <c r="L12" s="30"/>
      <c r="M12" s="31"/>
      <c r="N12" s="32"/>
    </row>
    <row r="13" spans="1:14" ht="15.25" customHeight="1" x14ac:dyDescent="0.2">
      <c r="A13" s="931"/>
      <c r="B13" s="920"/>
      <c r="C13" s="923" t="s">
        <v>48</v>
      </c>
      <c r="D13" s="80"/>
      <c r="E13" s="130"/>
      <c r="F13" s="33"/>
      <c r="G13" s="39"/>
      <c r="H13" s="39"/>
      <c r="I13" s="9"/>
      <c r="J13" s="927" t="s">
        <v>534</v>
      </c>
      <c r="K13" s="927" t="s">
        <v>535</v>
      </c>
      <c r="L13" s="923" t="s">
        <v>19</v>
      </c>
      <c r="M13" s="118"/>
      <c r="N13" s="22"/>
    </row>
    <row r="14" spans="1:14" ht="15.25" customHeight="1" x14ac:dyDescent="0.2">
      <c r="A14" s="932"/>
      <c r="B14" s="921"/>
      <c r="C14" s="924"/>
      <c r="D14" s="25"/>
      <c r="E14" s="43"/>
      <c r="F14" s="21"/>
      <c r="G14" s="23"/>
      <c r="H14" s="23"/>
      <c r="I14" s="9"/>
      <c r="J14" s="928"/>
      <c r="K14" s="928"/>
      <c r="L14" s="924"/>
      <c r="M14" s="119"/>
      <c r="N14" s="22"/>
    </row>
    <row r="15" spans="1:14" ht="15.25" customHeight="1" x14ac:dyDescent="0.2">
      <c r="A15" s="932"/>
      <c r="B15" s="921"/>
      <c r="C15" s="924"/>
      <c r="D15" s="43" t="s">
        <v>199</v>
      </c>
      <c r="E15" s="43"/>
      <c r="F15" s="21"/>
      <c r="G15" s="23"/>
      <c r="H15" s="23"/>
      <c r="I15" s="9"/>
      <c r="J15" s="928"/>
      <c r="K15" s="928"/>
      <c r="L15" s="924"/>
      <c r="M15" s="120"/>
      <c r="N15" s="22"/>
    </row>
    <row r="16" spans="1:14" ht="15.25" customHeight="1" x14ac:dyDescent="0.2">
      <c r="A16" s="932"/>
      <c r="B16" s="921"/>
      <c r="C16" s="924"/>
      <c r="D16" s="43" t="s">
        <v>825</v>
      </c>
      <c r="E16" s="43"/>
      <c r="F16" s="21"/>
      <c r="G16" s="23"/>
      <c r="H16" s="23"/>
      <c r="I16" s="9"/>
      <c r="J16" s="928"/>
      <c r="K16" s="928"/>
      <c r="L16" s="924"/>
      <c r="M16" s="114"/>
      <c r="N16" s="22" t="s">
        <v>20</v>
      </c>
    </row>
    <row r="17" spans="1:16" ht="15.25" customHeight="1" x14ac:dyDescent="0.2">
      <c r="A17" s="932"/>
      <c r="B17" s="921"/>
      <c r="C17" s="924"/>
      <c r="D17" s="43" t="s">
        <v>101</v>
      </c>
      <c r="E17" s="43"/>
      <c r="F17" s="21"/>
      <c r="G17" s="23"/>
      <c r="H17" s="23"/>
      <c r="I17" s="9"/>
      <c r="J17" s="928"/>
      <c r="K17" s="928"/>
      <c r="L17" s="924"/>
      <c r="M17" s="116"/>
      <c r="N17" s="74" t="s">
        <v>196</v>
      </c>
    </row>
    <row r="18" spans="1:16" ht="15.25" customHeight="1" x14ac:dyDescent="0.2">
      <c r="A18" s="932"/>
      <c r="B18" s="921"/>
      <c r="C18" s="924"/>
      <c r="D18" s="21"/>
      <c r="E18" s="43"/>
      <c r="F18" s="21"/>
      <c r="G18" s="23"/>
      <c r="H18" s="23"/>
      <c r="I18" s="9"/>
      <c r="J18" s="928"/>
      <c r="K18" s="928"/>
      <c r="L18" s="924"/>
      <c r="M18" s="117"/>
      <c r="N18" s="89"/>
    </row>
    <row r="19" spans="1:16" ht="15.25" customHeight="1" x14ac:dyDescent="0.2">
      <c r="A19" s="933"/>
      <c r="B19" s="922"/>
      <c r="C19" s="925"/>
      <c r="D19" s="81"/>
      <c r="E19" s="287"/>
      <c r="F19" s="29"/>
      <c r="G19" s="31"/>
      <c r="H19" s="31"/>
      <c r="I19" s="125"/>
      <c r="J19" s="929"/>
      <c r="K19" s="929"/>
      <c r="L19" s="925"/>
      <c r="M19" s="115"/>
      <c r="N19" s="41"/>
    </row>
    <row r="20" spans="1:16" ht="30.75" customHeight="1" x14ac:dyDescent="0.2">
      <c r="A20" s="35"/>
      <c r="B20" s="36"/>
      <c r="C20" s="37"/>
      <c r="D20" s="38"/>
      <c r="E20" s="37"/>
      <c r="F20" s="38"/>
      <c r="G20" s="4"/>
      <c r="H20" s="4"/>
      <c r="I20" s="371"/>
      <c r="J20" s="352"/>
      <c r="K20" s="352"/>
      <c r="L20" s="37"/>
      <c r="M20" s="38"/>
      <c r="N20" s="90"/>
    </row>
    <row r="21" spans="1:16" ht="13.5" customHeight="1" x14ac:dyDescent="0.2">
      <c r="A21" s="931"/>
      <c r="B21" s="920"/>
      <c r="C21" s="923"/>
      <c r="D21" s="80"/>
      <c r="E21" s="355"/>
      <c r="F21" s="33"/>
      <c r="G21" s="39"/>
      <c r="H21" s="39"/>
      <c r="I21" s="133"/>
      <c r="J21" s="927"/>
      <c r="K21" s="927"/>
      <c r="L21" s="923"/>
      <c r="M21" s="40"/>
      <c r="N21" s="22"/>
    </row>
    <row r="22" spans="1:16" ht="13.5" customHeight="1" x14ac:dyDescent="0.2">
      <c r="A22" s="932"/>
      <c r="B22" s="921"/>
      <c r="C22" s="924"/>
      <c r="D22" s="25"/>
      <c r="E22" s="356"/>
      <c r="F22" s="21"/>
      <c r="G22" s="23"/>
      <c r="H22" s="23"/>
      <c r="I22" s="135"/>
      <c r="J22" s="928"/>
      <c r="K22" s="928"/>
      <c r="L22" s="924"/>
      <c r="M22" s="121">
        <v>0</v>
      </c>
      <c r="N22" s="22"/>
    </row>
    <row r="23" spans="1:16" ht="13.5" customHeight="1" x14ac:dyDescent="0.2">
      <c r="A23" s="932"/>
      <c r="B23" s="921"/>
      <c r="C23" s="924"/>
      <c r="D23" s="43"/>
      <c r="E23" s="356"/>
      <c r="F23" s="21"/>
      <c r="G23" s="23"/>
      <c r="H23" s="23"/>
      <c r="I23" s="135"/>
      <c r="J23" s="928"/>
      <c r="K23" s="928"/>
      <c r="L23" s="924"/>
      <c r="M23" s="119">
        <v>0</v>
      </c>
      <c r="N23" s="22"/>
    </row>
    <row r="24" spans="1:16" ht="13.5" customHeight="1" x14ac:dyDescent="0.2">
      <c r="A24" s="932"/>
      <c r="B24" s="921"/>
      <c r="C24" s="924"/>
      <c r="D24" s="43"/>
      <c r="E24" s="356"/>
      <c r="F24" s="21"/>
      <c r="G24" s="23"/>
      <c r="H24" s="23"/>
      <c r="I24" s="135"/>
      <c r="J24" s="928"/>
      <c r="K24" s="928"/>
      <c r="L24" s="924"/>
      <c r="M24" s="120">
        <v>0</v>
      </c>
      <c r="N24" s="22"/>
      <c r="P24" s="3" t="s">
        <v>524</v>
      </c>
    </row>
    <row r="25" spans="1:16" ht="13.5" customHeight="1" x14ac:dyDescent="0.2">
      <c r="A25" s="932"/>
      <c r="B25" s="921"/>
      <c r="C25" s="924"/>
      <c r="D25" s="43"/>
      <c r="E25" s="356"/>
      <c r="F25" s="21"/>
      <c r="G25" s="23"/>
      <c r="H25" s="23"/>
      <c r="I25" s="135"/>
      <c r="J25" s="928"/>
      <c r="K25" s="928"/>
      <c r="L25" s="924"/>
      <c r="M25" s="120"/>
      <c r="N25" s="22"/>
      <c r="P25" s="3" t="s">
        <v>525</v>
      </c>
    </row>
    <row r="26" spans="1:16" ht="13.5" customHeight="1" x14ac:dyDescent="0.2">
      <c r="A26" s="932"/>
      <c r="B26" s="921"/>
      <c r="C26" s="924"/>
      <c r="D26" s="43"/>
      <c r="E26" s="43"/>
      <c r="F26" s="21"/>
      <c r="G26" s="23"/>
      <c r="H26" s="23"/>
      <c r="I26" s="135"/>
      <c r="J26" s="928"/>
      <c r="K26" s="928"/>
      <c r="L26" s="924"/>
      <c r="M26" s="116">
        <v>0</v>
      </c>
      <c r="N26" s="22"/>
      <c r="P26" s="3" t="s">
        <v>526</v>
      </c>
    </row>
    <row r="27" spans="1:16" ht="13.5" customHeight="1" x14ac:dyDescent="0.2">
      <c r="A27" s="932"/>
      <c r="B27" s="921"/>
      <c r="C27" s="924"/>
      <c r="E27" s="43"/>
      <c r="F27" s="21"/>
      <c r="G27" s="23"/>
      <c r="H27" s="23"/>
      <c r="I27" s="135"/>
      <c r="J27" s="928"/>
      <c r="K27" s="928"/>
      <c r="L27" s="924"/>
      <c r="M27" s="117">
        <v>0</v>
      </c>
      <c r="N27" s="74"/>
    </row>
    <row r="28" spans="1:16" ht="13.5" customHeight="1" x14ac:dyDescent="0.2">
      <c r="A28" s="932"/>
      <c r="B28" s="921"/>
      <c r="C28" s="924"/>
      <c r="E28" s="43"/>
      <c r="F28" s="21"/>
      <c r="G28" s="23"/>
      <c r="H28" s="23"/>
      <c r="I28" s="135"/>
      <c r="J28" s="928"/>
      <c r="K28" s="928"/>
      <c r="L28" s="924"/>
      <c r="M28" s="115">
        <v>0</v>
      </c>
      <c r="N28" s="34"/>
    </row>
    <row r="29" spans="1:16" ht="13.5" customHeight="1" x14ac:dyDescent="0.2">
      <c r="A29" s="933"/>
      <c r="B29" s="922"/>
      <c r="C29" s="925"/>
      <c r="D29" s="81"/>
      <c r="E29" s="137"/>
      <c r="F29" s="29"/>
      <c r="G29" s="31"/>
      <c r="H29" s="31"/>
      <c r="I29" s="125"/>
      <c r="J29" s="929"/>
      <c r="K29" s="929"/>
      <c r="L29" s="925"/>
      <c r="N29" s="41"/>
    </row>
    <row r="30" spans="1:16" ht="13.5" customHeight="1" x14ac:dyDescent="0.2">
      <c r="A30" s="931"/>
      <c r="B30" s="920"/>
      <c r="C30" s="923"/>
      <c r="D30" s="80"/>
      <c r="E30" s="355"/>
      <c r="F30" s="33"/>
      <c r="G30" s="39"/>
      <c r="H30" s="39"/>
      <c r="I30" s="133"/>
      <c r="J30" s="927"/>
      <c r="K30" s="927"/>
      <c r="L30" s="923"/>
      <c r="M30" s="40"/>
      <c r="N30" s="22"/>
    </row>
    <row r="31" spans="1:16" ht="13.5" customHeight="1" x14ac:dyDescent="0.2">
      <c r="A31" s="932"/>
      <c r="B31" s="921"/>
      <c r="C31" s="924"/>
      <c r="D31" s="25"/>
      <c r="E31" s="356"/>
      <c r="F31" s="21"/>
      <c r="G31" s="23"/>
      <c r="H31" s="23"/>
      <c r="I31" s="135"/>
      <c r="J31" s="928"/>
      <c r="K31" s="928"/>
      <c r="L31" s="924"/>
      <c r="M31" s="121">
        <v>0</v>
      </c>
      <c r="N31" s="22"/>
    </row>
    <row r="32" spans="1:16" ht="13.5" customHeight="1" x14ac:dyDescent="0.2">
      <c r="A32" s="932"/>
      <c r="B32" s="921"/>
      <c r="C32" s="924"/>
      <c r="D32" s="43"/>
      <c r="E32" s="356"/>
      <c r="F32" s="21"/>
      <c r="G32" s="23"/>
      <c r="H32" s="23"/>
      <c r="I32" s="135"/>
      <c r="J32" s="928"/>
      <c r="K32" s="928"/>
      <c r="L32" s="924"/>
      <c r="M32" s="119">
        <v>0</v>
      </c>
      <c r="N32" s="22"/>
    </row>
    <row r="33" spans="1:14" ht="13.5" customHeight="1" x14ac:dyDescent="0.2">
      <c r="A33" s="932"/>
      <c r="B33" s="921"/>
      <c r="C33" s="924"/>
      <c r="D33" s="43"/>
      <c r="E33" s="356"/>
      <c r="F33" s="21"/>
      <c r="G33" s="23"/>
      <c r="H33" s="23"/>
      <c r="I33" s="135"/>
      <c r="J33" s="928"/>
      <c r="K33" s="928"/>
      <c r="L33" s="924"/>
      <c r="M33" s="120">
        <v>0</v>
      </c>
      <c r="N33" s="22"/>
    </row>
    <row r="34" spans="1:14" ht="13.5" customHeight="1" x14ac:dyDescent="0.2">
      <c r="A34" s="932"/>
      <c r="B34" s="921"/>
      <c r="C34" s="924"/>
      <c r="D34" s="43"/>
      <c r="E34" s="356"/>
      <c r="F34" s="21"/>
      <c r="G34" s="23"/>
      <c r="H34" s="23"/>
      <c r="I34" s="135"/>
      <c r="J34" s="928"/>
      <c r="K34" s="928"/>
      <c r="L34" s="924"/>
      <c r="M34" s="120"/>
      <c r="N34" s="22"/>
    </row>
    <row r="35" spans="1:14" ht="13.5" customHeight="1" x14ac:dyDescent="0.2">
      <c r="A35" s="932"/>
      <c r="B35" s="921"/>
      <c r="C35" s="924"/>
      <c r="D35" s="43"/>
      <c r="E35" s="43"/>
      <c r="F35" s="21"/>
      <c r="G35" s="23"/>
      <c r="H35" s="23"/>
      <c r="I35" s="135"/>
      <c r="J35" s="928"/>
      <c r="K35" s="928"/>
      <c r="L35" s="924"/>
      <c r="M35" s="116">
        <v>0</v>
      </c>
      <c r="N35" s="22"/>
    </row>
    <row r="36" spans="1:14" ht="13.5" customHeight="1" x14ac:dyDescent="0.2">
      <c r="A36" s="932"/>
      <c r="B36" s="921"/>
      <c r="C36" s="924"/>
      <c r="E36" s="43"/>
      <c r="F36" s="21"/>
      <c r="G36" s="23"/>
      <c r="H36" s="23"/>
      <c r="I36" s="135"/>
      <c r="J36" s="928"/>
      <c r="K36" s="928"/>
      <c r="L36" s="924"/>
      <c r="M36" s="117">
        <v>0</v>
      </c>
      <c r="N36" s="74"/>
    </row>
    <row r="37" spans="1:14" ht="13.5" customHeight="1" x14ac:dyDescent="0.2">
      <c r="A37" s="932"/>
      <c r="B37" s="921"/>
      <c r="C37" s="924"/>
      <c r="E37" s="43"/>
      <c r="F37" s="21"/>
      <c r="G37" s="23"/>
      <c r="H37" s="23"/>
      <c r="I37" s="135"/>
      <c r="J37" s="928"/>
      <c r="K37" s="928"/>
      <c r="L37" s="924"/>
      <c r="M37" s="115">
        <v>0</v>
      </c>
      <c r="N37" s="34"/>
    </row>
    <row r="38" spans="1:14" ht="13.5" customHeight="1" x14ac:dyDescent="0.2">
      <c r="A38" s="933"/>
      <c r="B38" s="922"/>
      <c r="C38" s="925"/>
      <c r="D38" s="81"/>
      <c r="E38" s="137"/>
      <c r="F38" s="29"/>
      <c r="G38" s="31"/>
      <c r="H38" s="31"/>
      <c r="I38" s="125"/>
      <c r="J38" s="929"/>
      <c r="K38" s="929"/>
      <c r="L38" s="925"/>
      <c r="N38" s="41"/>
    </row>
    <row r="39" spans="1:14" ht="13.5" customHeight="1" x14ac:dyDescent="0.2">
      <c r="A39" s="931"/>
      <c r="B39" s="920"/>
      <c r="C39" s="923"/>
      <c r="D39" s="80"/>
      <c r="E39" s="355"/>
      <c r="F39" s="33"/>
      <c r="G39" s="39"/>
      <c r="H39" s="39"/>
      <c r="I39" s="133"/>
      <c r="J39" s="927"/>
      <c r="K39" s="927"/>
      <c r="L39" s="923"/>
      <c r="M39" s="40"/>
      <c r="N39" s="22"/>
    </row>
    <row r="40" spans="1:14" ht="13.5" customHeight="1" x14ac:dyDescent="0.2">
      <c r="A40" s="932"/>
      <c r="B40" s="921"/>
      <c r="C40" s="924"/>
      <c r="D40" s="25"/>
      <c r="E40" s="356"/>
      <c r="F40" s="21"/>
      <c r="G40" s="23"/>
      <c r="H40" s="23"/>
      <c r="I40" s="135"/>
      <c r="J40" s="928"/>
      <c r="K40" s="928"/>
      <c r="L40" s="924"/>
      <c r="M40" s="121">
        <v>0</v>
      </c>
      <c r="N40" s="22"/>
    </row>
    <row r="41" spans="1:14" ht="13.5" customHeight="1" x14ac:dyDescent="0.2">
      <c r="A41" s="932"/>
      <c r="B41" s="921"/>
      <c r="C41" s="924"/>
      <c r="D41" s="43"/>
      <c r="E41" s="356"/>
      <c r="F41" s="21"/>
      <c r="G41" s="23"/>
      <c r="H41" s="23"/>
      <c r="I41" s="135"/>
      <c r="J41" s="928"/>
      <c r="K41" s="928"/>
      <c r="L41" s="924"/>
      <c r="M41" s="119">
        <v>0</v>
      </c>
      <c r="N41" s="22"/>
    </row>
    <row r="42" spans="1:14" ht="13.5" customHeight="1" x14ac:dyDescent="0.2">
      <c r="A42" s="932"/>
      <c r="B42" s="921"/>
      <c r="C42" s="924"/>
      <c r="D42" s="43"/>
      <c r="E42" s="356"/>
      <c r="F42" s="21"/>
      <c r="G42" s="23"/>
      <c r="H42" s="23"/>
      <c r="I42" s="135"/>
      <c r="J42" s="928"/>
      <c r="K42" s="928"/>
      <c r="L42" s="924"/>
      <c r="M42" s="120">
        <v>0</v>
      </c>
      <c r="N42" s="22"/>
    </row>
    <row r="43" spans="1:14" ht="13.5" customHeight="1" x14ac:dyDescent="0.2">
      <c r="A43" s="932"/>
      <c r="B43" s="921"/>
      <c r="C43" s="924"/>
      <c r="D43" s="43"/>
      <c r="E43" s="356"/>
      <c r="F43" s="21"/>
      <c r="G43" s="23"/>
      <c r="H43" s="23"/>
      <c r="I43" s="135"/>
      <c r="J43" s="928"/>
      <c r="K43" s="928"/>
      <c r="L43" s="924"/>
      <c r="M43" s="120"/>
      <c r="N43" s="22"/>
    </row>
    <row r="44" spans="1:14" ht="13.5" customHeight="1" x14ac:dyDescent="0.2">
      <c r="A44" s="932"/>
      <c r="B44" s="921"/>
      <c r="C44" s="924"/>
      <c r="D44" s="43"/>
      <c r="E44" s="43"/>
      <c r="F44" s="21"/>
      <c r="G44" s="23"/>
      <c r="H44" s="23"/>
      <c r="I44" s="135"/>
      <c r="J44" s="928"/>
      <c r="K44" s="928"/>
      <c r="L44" s="924"/>
      <c r="M44" s="116">
        <v>0</v>
      </c>
      <c r="N44" s="22"/>
    </row>
    <row r="45" spans="1:14" ht="13.5" customHeight="1" x14ac:dyDescent="0.2">
      <c r="A45" s="932"/>
      <c r="B45" s="921"/>
      <c r="C45" s="924"/>
      <c r="E45" s="43"/>
      <c r="F45" s="21"/>
      <c r="G45" s="23"/>
      <c r="H45" s="23"/>
      <c r="I45" s="135"/>
      <c r="J45" s="928"/>
      <c r="K45" s="928"/>
      <c r="L45" s="924"/>
      <c r="M45" s="117">
        <v>0</v>
      </c>
      <c r="N45" s="74"/>
    </row>
    <row r="46" spans="1:14" ht="13.5" customHeight="1" x14ac:dyDescent="0.2">
      <c r="A46" s="932"/>
      <c r="B46" s="921"/>
      <c r="C46" s="924"/>
      <c r="E46" s="43"/>
      <c r="F46" s="21"/>
      <c r="G46" s="23"/>
      <c r="H46" s="23"/>
      <c r="I46" s="135"/>
      <c r="J46" s="928"/>
      <c r="K46" s="928"/>
      <c r="L46" s="924"/>
      <c r="M46" s="115">
        <v>0</v>
      </c>
      <c r="N46" s="34"/>
    </row>
    <row r="47" spans="1:14" ht="13.5" customHeight="1" x14ac:dyDescent="0.2">
      <c r="A47" s="933"/>
      <c r="B47" s="922"/>
      <c r="C47" s="925"/>
      <c r="D47" s="81"/>
      <c r="E47" s="137"/>
      <c r="F47" s="29"/>
      <c r="G47" s="31"/>
      <c r="H47" s="31"/>
      <c r="I47" s="125"/>
      <c r="J47" s="929"/>
      <c r="K47" s="929"/>
      <c r="L47" s="925"/>
      <c r="N47" s="41"/>
    </row>
    <row r="48" spans="1:14" ht="13.5" customHeight="1" x14ac:dyDescent="0.2">
      <c r="A48" s="931"/>
      <c r="B48" s="920"/>
      <c r="C48" s="923"/>
      <c r="D48" s="80"/>
      <c r="E48" s="355"/>
      <c r="F48" s="33"/>
      <c r="G48" s="39"/>
      <c r="H48" s="39"/>
      <c r="I48" s="133"/>
      <c r="J48" s="927"/>
      <c r="K48" s="927"/>
      <c r="L48" s="923"/>
      <c r="M48" s="40"/>
      <c r="N48" s="22"/>
    </row>
    <row r="49" spans="1:14" ht="13.5" customHeight="1" x14ac:dyDescent="0.2">
      <c r="A49" s="932"/>
      <c r="B49" s="921"/>
      <c r="C49" s="924"/>
      <c r="D49" s="25"/>
      <c r="E49" s="356"/>
      <c r="F49" s="21"/>
      <c r="G49" s="23"/>
      <c r="H49" s="23"/>
      <c r="I49" s="135"/>
      <c r="J49" s="928"/>
      <c r="K49" s="928"/>
      <c r="L49" s="924"/>
      <c r="M49" s="121">
        <v>0</v>
      </c>
      <c r="N49" s="22"/>
    </row>
    <row r="50" spans="1:14" ht="13.5" customHeight="1" x14ac:dyDescent="0.2">
      <c r="A50" s="932"/>
      <c r="B50" s="921"/>
      <c r="C50" s="924"/>
      <c r="D50" s="43"/>
      <c r="E50" s="356"/>
      <c r="F50" s="21"/>
      <c r="G50" s="23"/>
      <c r="H50" s="23"/>
      <c r="I50" s="135"/>
      <c r="J50" s="928"/>
      <c r="K50" s="928"/>
      <c r="L50" s="924"/>
      <c r="M50" s="119">
        <v>0</v>
      </c>
      <c r="N50" s="22"/>
    </row>
    <row r="51" spans="1:14" ht="13.5" customHeight="1" x14ac:dyDescent="0.2">
      <c r="A51" s="932"/>
      <c r="B51" s="921"/>
      <c r="C51" s="924"/>
      <c r="D51" s="43"/>
      <c r="E51" s="356"/>
      <c r="F51" s="21"/>
      <c r="G51" s="23"/>
      <c r="H51" s="23"/>
      <c r="I51" s="135"/>
      <c r="J51" s="928"/>
      <c r="K51" s="928"/>
      <c r="L51" s="924"/>
      <c r="M51" s="120">
        <v>0</v>
      </c>
      <c r="N51" s="22"/>
    </row>
    <row r="52" spans="1:14" ht="13.5" customHeight="1" x14ac:dyDescent="0.2">
      <c r="A52" s="932"/>
      <c r="B52" s="921"/>
      <c r="C52" s="924"/>
      <c r="D52" s="43"/>
      <c r="E52" s="356"/>
      <c r="F52" s="21"/>
      <c r="G52" s="23"/>
      <c r="H52" s="23"/>
      <c r="I52" s="135"/>
      <c r="J52" s="928"/>
      <c r="K52" s="928"/>
      <c r="L52" s="924"/>
      <c r="M52" s="120"/>
      <c r="N52" s="22"/>
    </row>
    <row r="53" spans="1:14" ht="13.5" customHeight="1" x14ac:dyDescent="0.2">
      <c r="A53" s="932"/>
      <c r="B53" s="921"/>
      <c r="C53" s="924"/>
      <c r="D53" s="43"/>
      <c r="E53" s="43"/>
      <c r="F53" s="21"/>
      <c r="G53" s="23"/>
      <c r="H53" s="23"/>
      <c r="I53" s="135"/>
      <c r="J53" s="928"/>
      <c r="K53" s="928"/>
      <c r="L53" s="924"/>
      <c r="M53" s="116">
        <v>0</v>
      </c>
      <c r="N53" s="22"/>
    </row>
    <row r="54" spans="1:14" ht="13.5" customHeight="1" x14ac:dyDescent="0.2">
      <c r="A54" s="932"/>
      <c r="B54" s="921"/>
      <c r="C54" s="924"/>
      <c r="E54" s="43"/>
      <c r="F54" s="21"/>
      <c r="G54" s="23"/>
      <c r="H54" s="23"/>
      <c r="I54" s="135"/>
      <c r="J54" s="928"/>
      <c r="K54" s="928"/>
      <c r="L54" s="924"/>
      <c r="M54" s="117">
        <v>0</v>
      </c>
      <c r="N54" s="74"/>
    </row>
    <row r="55" spans="1:14" ht="13.5" customHeight="1" x14ac:dyDescent="0.2">
      <c r="A55" s="932"/>
      <c r="B55" s="921"/>
      <c r="C55" s="924"/>
      <c r="E55" s="43"/>
      <c r="F55" s="21"/>
      <c r="G55" s="23"/>
      <c r="H55" s="23"/>
      <c r="I55" s="135"/>
      <c r="J55" s="928"/>
      <c r="K55" s="928"/>
      <c r="L55" s="924"/>
      <c r="M55" s="115">
        <v>0</v>
      </c>
      <c r="N55" s="34"/>
    </row>
    <row r="56" spans="1:14" ht="13.5" customHeight="1" x14ac:dyDescent="0.2">
      <c r="A56" s="933"/>
      <c r="B56" s="922"/>
      <c r="C56" s="925"/>
      <c r="D56" s="81"/>
      <c r="E56" s="137"/>
      <c r="F56" s="29"/>
      <c r="G56" s="31"/>
      <c r="H56" s="31"/>
      <c r="I56" s="125"/>
      <c r="J56" s="929"/>
      <c r="K56" s="929"/>
      <c r="L56" s="925"/>
      <c r="N56" s="41"/>
    </row>
    <row r="57" spans="1:14" ht="13.5" customHeight="1" x14ac:dyDescent="0.2">
      <c r="A57" s="931"/>
      <c r="B57" s="920"/>
      <c r="C57" s="923"/>
      <c r="D57" s="80"/>
      <c r="E57" s="355"/>
      <c r="F57" s="33"/>
      <c r="G57" s="39"/>
      <c r="H57" s="39"/>
      <c r="I57" s="133"/>
      <c r="J57" s="927"/>
      <c r="K57" s="927"/>
      <c r="L57" s="923"/>
      <c r="M57" s="40"/>
      <c r="N57" s="22"/>
    </row>
    <row r="58" spans="1:14" ht="13.5" customHeight="1" x14ac:dyDescent="0.2">
      <c r="A58" s="932"/>
      <c r="B58" s="921"/>
      <c r="C58" s="924"/>
      <c r="D58" s="25"/>
      <c r="E58" s="356"/>
      <c r="F58" s="21"/>
      <c r="G58" s="23"/>
      <c r="H58" s="23"/>
      <c r="I58" s="135"/>
      <c r="J58" s="928"/>
      <c r="K58" s="928"/>
      <c r="L58" s="924"/>
      <c r="M58" s="121">
        <v>0</v>
      </c>
      <c r="N58" s="22"/>
    </row>
    <row r="59" spans="1:14" ht="13.5" customHeight="1" x14ac:dyDescent="0.2">
      <c r="A59" s="932"/>
      <c r="B59" s="921"/>
      <c r="C59" s="924"/>
      <c r="D59" s="43"/>
      <c r="E59" s="356"/>
      <c r="F59" s="21"/>
      <c r="G59" s="23"/>
      <c r="H59" s="23"/>
      <c r="I59" s="135"/>
      <c r="J59" s="928"/>
      <c r="K59" s="928"/>
      <c r="L59" s="924"/>
      <c r="M59" s="119">
        <v>0</v>
      </c>
      <c r="N59" s="22"/>
    </row>
    <row r="60" spans="1:14" ht="13.5" customHeight="1" x14ac:dyDescent="0.2">
      <c r="A60" s="932"/>
      <c r="B60" s="921"/>
      <c r="C60" s="924"/>
      <c r="D60" s="43"/>
      <c r="E60" s="356"/>
      <c r="F60" s="21"/>
      <c r="G60" s="23"/>
      <c r="H60" s="23"/>
      <c r="I60" s="135"/>
      <c r="J60" s="928"/>
      <c r="K60" s="928"/>
      <c r="L60" s="924"/>
      <c r="M60" s="120">
        <v>0</v>
      </c>
      <c r="N60" s="22"/>
    </row>
    <row r="61" spans="1:14" ht="13.5" customHeight="1" x14ac:dyDescent="0.2">
      <c r="A61" s="932"/>
      <c r="B61" s="921"/>
      <c r="C61" s="924"/>
      <c r="D61" s="43"/>
      <c r="E61" s="356"/>
      <c r="F61" s="21"/>
      <c r="G61" s="23"/>
      <c r="H61" s="23"/>
      <c r="I61" s="135"/>
      <c r="J61" s="928"/>
      <c r="K61" s="928"/>
      <c r="L61" s="924"/>
      <c r="M61" s="120"/>
      <c r="N61" s="22"/>
    </row>
    <row r="62" spans="1:14" ht="13.5" customHeight="1" x14ac:dyDescent="0.2">
      <c r="A62" s="932"/>
      <c r="B62" s="921"/>
      <c r="C62" s="924"/>
      <c r="D62" s="43"/>
      <c r="E62" s="43"/>
      <c r="F62" s="21"/>
      <c r="G62" s="23"/>
      <c r="H62" s="23"/>
      <c r="I62" s="135"/>
      <c r="J62" s="928"/>
      <c r="K62" s="928"/>
      <c r="L62" s="924"/>
      <c r="M62" s="116">
        <v>0</v>
      </c>
      <c r="N62" s="22"/>
    </row>
    <row r="63" spans="1:14" ht="13.5" customHeight="1" x14ac:dyDescent="0.2">
      <c r="A63" s="932"/>
      <c r="B63" s="921"/>
      <c r="C63" s="924"/>
      <c r="E63" s="43"/>
      <c r="F63" s="21"/>
      <c r="G63" s="23"/>
      <c r="H63" s="23"/>
      <c r="I63" s="135"/>
      <c r="J63" s="928"/>
      <c r="K63" s="928"/>
      <c r="L63" s="924"/>
      <c r="M63" s="117">
        <v>0</v>
      </c>
      <c r="N63" s="74"/>
    </row>
    <row r="64" spans="1:14" ht="13.5" customHeight="1" x14ac:dyDescent="0.2">
      <c r="A64" s="932"/>
      <c r="B64" s="921"/>
      <c r="C64" s="924"/>
      <c r="E64" s="43"/>
      <c r="F64" s="21"/>
      <c r="G64" s="23"/>
      <c r="H64" s="23"/>
      <c r="I64" s="135"/>
      <c r="J64" s="928"/>
      <c r="K64" s="928"/>
      <c r="L64" s="924"/>
      <c r="M64" s="115">
        <v>0</v>
      </c>
      <c r="N64" s="34"/>
    </row>
    <row r="65" spans="1:14" ht="13.5" customHeight="1" thickBot="1" x14ac:dyDescent="0.25">
      <c r="A65" s="938"/>
      <c r="B65" s="939"/>
      <c r="C65" s="926"/>
      <c r="D65" s="122"/>
      <c r="E65" s="357"/>
      <c r="F65" s="44"/>
      <c r="G65" s="168"/>
      <c r="H65" s="168"/>
      <c r="I65" s="358"/>
      <c r="J65" s="930"/>
      <c r="K65" s="930"/>
      <c r="L65" s="926"/>
      <c r="M65" s="123"/>
      <c r="N65" s="124"/>
    </row>
    <row r="66" spans="1:14" ht="16.5" customHeight="1" x14ac:dyDescent="0.2">
      <c r="A66" s="45"/>
      <c r="B66" s="45"/>
      <c r="C66" s="45"/>
      <c r="D66" s="45"/>
      <c r="E66" s="45"/>
      <c r="F66" s="45"/>
      <c r="G66" s="83"/>
      <c r="H66" s="83"/>
      <c r="I66" s="83"/>
      <c r="J66" s="83"/>
      <c r="K66" s="83"/>
      <c r="L66" s="45"/>
      <c r="M66" s="45"/>
      <c r="N66" s="45"/>
    </row>
    <row r="81" ht="18" customHeight="1" x14ac:dyDescent="0.2"/>
  </sheetData>
  <mergeCells count="45">
    <mergeCell ref="A3:N3"/>
    <mergeCell ref="C6:C12"/>
    <mergeCell ref="E6:E12"/>
    <mergeCell ref="G6:I6"/>
    <mergeCell ref="J6:K6"/>
    <mergeCell ref="K7:K12"/>
    <mergeCell ref="B6:B12"/>
    <mergeCell ref="A30:A38"/>
    <mergeCell ref="B30:B38"/>
    <mergeCell ref="J57:J65"/>
    <mergeCell ref="G7:I7"/>
    <mergeCell ref="J7:J12"/>
    <mergeCell ref="A21:A29"/>
    <mergeCell ref="A13:A19"/>
    <mergeCell ref="B13:B19"/>
    <mergeCell ref="C13:C19"/>
    <mergeCell ref="J13:J19"/>
    <mergeCell ref="A48:A56"/>
    <mergeCell ref="C48:C56"/>
    <mergeCell ref="B21:B29"/>
    <mergeCell ref="A57:A65"/>
    <mergeCell ref="B57:B65"/>
    <mergeCell ref="A39:A47"/>
    <mergeCell ref="K13:K19"/>
    <mergeCell ref="L57:L65"/>
    <mergeCell ref="J48:J56"/>
    <mergeCell ref="K48:K56"/>
    <mergeCell ref="L48:L56"/>
    <mergeCell ref="L13:L19"/>
    <mergeCell ref="J39:J47"/>
    <mergeCell ref="K39:K47"/>
    <mergeCell ref="K57:K65"/>
    <mergeCell ref="J21:J29"/>
    <mergeCell ref="L21:L29"/>
    <mergeCell ref="L39:L47"/>
    <mergeCell ref="L30:L38"/>
    <mergeCell ref="B39:B47"/>
    <mergeCell ref="C39:C47"/>
    <mergeCell ref="C57:C65"/>
    <mergeCell ref="C21:C29"/>
    <mergeCell ref="K21:K29"/>
    <mergeCell ref="B48:B56"/>
    <mergeCell ref="C30:C38"/>
    <mergeCell ref="J30:J38"/>
    <mergeCell ref="K30:K38"/>
  </mergeCells>
  <phoneticPr fontId="4"/>
  <printOptions horizontalCentered="1"/>
  <pageMargins left="0.74803149606299213" right="0.74803149606299213" top="0.59055118110236227" bottom="0.39370078740157483" header="0.35433070866141736" footer="0.39370078740157483"/>
  <pageSetup paperSize="9" scale="69" firstPageNumber="4294967295" fitToHeight="0" orientation="portrait" cellComments="asDisplayed" r:id="rId1"/>
  <headerFooter alignWithMargins="0">
    <oddFooter>&amp;㟀&amp;一</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99"/>
    <outlinePr summaryBelow="0" summaryRight="0"/>
    <pageSetUpPr autoPageBreaks="0" fitToPage="1"/>
  </sheetPr>
  <dimension ref="A1:R84"/>
  <sheetViews>
    <sheetView showGridLines="0" view="pageBreakPreview" zoomScale="85" zoomScaleNormal="100" zoomScaleSheetLayoutView="85" workbookViewId="0">
      <selection activeCell="I32" sqref="I32"/>
    </sheetView>
  </sheetViews>
  <sheetFormatPr defaultColWidth="7.81640625" defaultRowHeight="12" x14ac:dyDescent="0.2"/>
  <cols>
    <col min="1" max="1" width="4" style="3" customWidth="1"/>
    <col min="2" max="2" width="3.453125" style="3" customWidth="1"/>
    <col min="3" max="4" width="5.1796875" style="3" customWidth="1"/>
    <col min="5" max="5" width="17" style="3" customWidth="1"/>
    <col min="6" max="6" width="5.1796875" style="3" customWidth="1"/>
    <col min="7" max="7" width="18.7265625" style="3" customWidth="1"/>
    <col min="8" max="10" width="3" style="137" customWidth="1"/>
    <col min="11" max="11" width="11.81640625" style="3" customWidth="1"/>
    <col min="12" max="12" width="13" style="3" customWidth="1"/>
    <col min="13" max="13" width="5.1796875" style="3" customWidth="1"/>
    <col min="14" max="14" width="8.81640625" style="3" customWidth="1"/>
    <col min="15" max="15" width="9.7265625" style="3" customWidth="1"/>
    <col min="16" max="16" width="32.81640625" style="3" customWidth="1"/>
    <col min="17" max="16384" width="7.81640625" style="3"/>
  </cols>
  <sheetData>
    <row r="1" spans="1:15" ht="14" x14ac:dyDescent="0.2">
      <c r="A1" s="11"/>
      <c r="B1" s="11"/>
      <c r="O1" s="551"/>
    </row>
    <row r="2" spans="1:15" ht="18" customHeight="1" x14ac:dyDescent="0.2">
      <c r="B2" s="2" t="s">
        <v>840</v>
      </c>
      <c r="C2" s="138"/>
    </row>
    <row r="3" spans="1:15" ht="33.75" customHeight="1" x14ac:dyDescent="0.2">
      <c r="B3" s="940" t="s">
        <v>851</v>
      </c>
      <c r="C3" s="941"/>
      <c r="D3" s="941"/>
      <c r="E3" s="941"/>
      <c r="F3" s="941"/>
      <c r="G3" s="941"/>
      <c r="H3" s="941"/>
      <c r="I3" s="941"/>
      <c r="J3" s="941"/>
      <c r="K3" s="941"/>
      <c r="L3" s="941"/>
      <c r="M3" s="941"/>
      <c r="N3" s="941"/>
      <c r="O3" s="941"/>
    </row>
    <row r="4" spans="1:15" ht="12.5" thickBot="1" x14ac:dyDescent="0.25">
      <c r="B4" s="1" t="s">
        <v>14</v>
      </c>
    </row>
    <row r="5" spans="1:15" ht="15.25" customHeight="1" x14ac:dyDescent="0.2">
      <c r="B5" s="956" t="s">
        <v>203</v>
      </c>
      <c r="C5" s="953" t="s">
        <v>204</v>
      </c>
      <c r="D5" s="139"/>
      <c r="E5" s="18"/>
      <c r="F5" s="945" t="s">
        <v>72</v>
      </c>
      <c r="G5" s="18"/>
      <c r="H5" s="948" t="s">
        <v>205</v>
      </c>
      <c r="I5" s="949"/>
      <c r="J5" s="949"/>
      <c r="K5" s="950" t="s">
        <v>206</v>
      </c>
      <c r="L5" s="951"/>
      <c r="M5" s="93"/>
      <c r="N5" s="140"/>
      <c r="O5" s="87"/>
    </row>
    <row r="6" spans="1:15" ht="15.25" customHeight="1" x14ac:dyDescent="0.2">
      <c r="B6" s="957"/>
      <c r="C6" s="954"/>
      <c r="D6" s="23"/>
      <c r="E6" s="43" t="s">
        <v>824</v>
      </c>
      <c r="F6" s="946"/>
      <c r="G6" s="53"/>
      <c r="H6" s="934" t="s">
        <v>104</v>
      </c>
      <c r="I6" s="935"/>
      <c r="J6" s="935"/>
      <c r="K6" s="936" t="s">
        <v>527</v>
      </c>
      <c r="L6" s="936" t="s">
        <v>528</v>
      </c>
      <c r="M6" s="1"/>
      <c r="N6" s="51" t="s">
        <v>15</v>
      </c>
      <c r="O6" s="22"/>
    </row>
    <row r="7" spans="1:15" ht="15.25" customHeight="1" x14ac:dyDescent="0.2">
      <c r="B7" s="957"/>
      <c r="C7" s="954"/>
      <c r="D7" s="23"/>
      <c r="E7" s="43" t="s">
        <v>823</v>
      </c>
      <c r="F7" s="946"/>
      <c r="G7" s="110" t="s">
        <v>207</v>
      </c>
      <c r="H7" s="39" t="s">
        <v>208</v>
      </c>
      <c r="I7" s="39" t="s">
        <v>209</v>
      </c>
      <c r="J7" s="9" t="s">
        <v>210</v>
      </c>
      <c r="K7" s="937"/>
      <c r="L7" s="952"/>
      <c r="M7" s="1"/>
      <c r="N7" s="51" t="s">
        <v>16</v>
      </c>
      <c r="O7" s="88" t="s">
        <v>324</v>
      </c>
    </row>
    <row r="8" spans="1:15" ht="15.25" customHeight="1" x14ac:dyDescent="0.2">
      <c r="B8" s="957"/>
      <c r="C8" s="954"/>
      <c r="D8" s="23" t="s">
        <v>211</v>
      </c>
      <c r="E8" s="111"/>
      <c r="F8" s="946"/>
      <c r="G8" s="21"/>
      <c r="H8" s="26"/>
      <c r="I8" s="26"/>
      <c r="J8" s="9" t="s">
        <v>212</v>
      </c>
      <c r="K8" s="937"/>
      <c r="L8" s="952"/>
      <c r="M8" s="9" t="s">
        <v>213</v>
      </c>
      <c r="N8" s="51" t="s">
        <v>17</v>
      </c>
      <c r="O8" s="88"/>
    </row>
    <row r="9" spans="1:15" ht="15.25" customHeight="1" x14ac:dyDescent="0.2">
      <c r="B9" s="957"/>
      <c r="C9" s="954"/>
      <c r="D9" s="23"/>
      <c r="E9" s="112"/>
      <c r="F9" s="946"/>
      <c r="G9" s="110" t="s">
        <v>214</v>
      </c>
      <c r="H9" s="23"/>
      <c r="I9" s="23"/>
      <c r="J9" s="9" t="s">
        <v>215</v>
      </c>
      <c r="K9" s="937"/>
      <c r="L9" s="952"/>
      <c r="M9" s="1"/>
      <c r="N9" s="51" t="s">
        <v>18</v>
      </c>
      <c r="O9" s="22" t="s">
        <v>216</v>
      </c>
    </row>
    <row r="10" spans="1:15" ht="15.25" customHeight="1" x14ac:dyDescent="0.2">
      <c r="B10" s="957"/>
      <c r="C10" s="954"/>
      <c r="D10" s="23"/>
      <c r="E10" s="112" t="s">
        <v>128</v>
      </c>
      <c r="F10" s="946"/>
      <c r="G10" s="21"/>
      <c r="H10" s="23"/>
      <c r="I10" s="23"/>
      <c r="J10" s="9" t="s">
        <v>210</v>
      </c>
      <c r="K10" s="937"/>
      <c r="L10" s="952"/>
      <c r="M10" s="1"/>
      <c r="N10" s="113"/>
      <c r="O10" s="74" t="s">
        <v>217</v>
      </c>
    </row>
    <row r="11" spans="1:15" ht="15.25" customHeight="1" x14ac:dyDescent="0.2">
      <c r="B11" s="958"/>
      <c r="C11" s="955"/>
      <c r="D11" s="31"/>
      <c r="F11" s="947"/>
      <c r="G11" s="29"/>
      <c r="H11" s="31" t="s">
        <v>218</v>
      </c>
      <c r="I11" s="31" t="s">
        <v>219</v>
      </c>
      <c r="J11" s="96" t="s">
        <v>219</v>
      </c>
      <c r="K11" s="937"/>
      <c r="L11" s="952"/>
      <c r="M11" s="30"/>
      <c r="N11" s="125"/>
      <c r="O11" s="32"/>
    </row>
    <row r="12" spans="1:15" ht="15.25" customHeight="1" x14ac:dyDescent="0.2">
      <c r="B12" s="141"/>
      <c r="C12" s="24"/>
      <c r="D12" s="962" t="s">
        <v>220</v>
      </c>
      <c r="E12" s="33" t="s">
        <v>221</v>
      </c>
      <c r="F12" s="923" t="s">
        <v>222</v>
      </c>
      <c r="G12" s="33"/>
      <c r="H12" s="39"/>
      <c r="I12" s="39"/>
      <c r="J12" s="9"/>
      <c r="K12" s="965" t="s">
        <v>293</v>
      </c>
      <c r="L12" s="965" t="s">
        <v>223</v>
      </c>
      <c r="M12" s="962" t="s">
        <v>224</v>
      </c>
      <c r="N12" s="131"/>
      <c r="O12" s="22"/>
    </row>
    <row r="13" spans="1:15" ht="15.25" customHeight="1" x14ac:dyDescent="0.2">
      <c r="A13" s="46"/>
      <c r="B13" s="142"/>
      <c r="C13" s="108"/>
      <c r="D13" s="943"/>
      <c r="E13" s="21" t="s">
        <v>826</v>
      </c>
      <c r="F13" s="946"/>
      <c r="G13" s="21"/>
      <c r="H13" s="23"/>
      <c r="I13" s="23"/>
      <c r="J13" s="9"/>
      <c r="K13" s="966"/>
      <c r="L13" s="966"/>
      <c r="M13" s="943"/>
      <c r="N13" s="51"/>
      <c r="O13" s="22" t="s">
        <v>225</v>
      </c>
    </row>
    <row r="14" spans="1:15" ht="15.25" customHeight="1" x14ac:dyDescent="0.2">
      <c r="A14" s="46"/>
      <c r="B14" s="142"/>
      <c r="C14" s="108"/>
      <c r="D14" s="943"/>
      <c r="E14" s="21"/>
      <c r="F14" s="946"/>
      <c r="G14" s="21"/>
      <c r="H14" s="23"/>
      <c r="I14" s="23"/>
      <c r="J14" s="9"/>
      <c r="K14" s="966"/>
      <c r="L14" s="966"/>
      <c r="M14" s="943"/>
      <c r="N14" s="51"/>
      <c r="O14" s="22"/>
    </row>
    <row r="15" spans="1:15" ht="15.25" customHeight="1" x14ac:dyDescent="0.2">
      <c r="B15" s="142"/>
      <c r="C15" s="108"/>
      <c r="D15" s="943"/>
      <c r="E15" s="21"/>
      <c r="F15" s="946"/>
      <c r="G15" s="21"/>
      <c r="H15" s="23"/>
      <c r="I15" s="23"/>
      <c r="J15" s="9"/>
      <c r="K15" s="966"/>
      <c r="L15" s="966"/>
      <c r="M15" s="943"/>
      <c r="N15" s="51"/>
      <c r="O15" s="143"/>
    </row>
    <row r="16" spans="1:15" ht="15.25" customHeight="1" x14ac:dyDescent="0.2">
      <c r="B16" s="142"/>
      <c r="C16" s="108"/>
      <c r="D16" s="944"/>
      <c r="E16" s="21" t="s">
        <v>226</v>
      </c>
      <c r="F16" s="947"/>
      <c r="G16" s="21"/>
      <c r="H16" s="23"/>
      <c r="I16" s="23"/>
      <c r="J16" s="9"/>
      <c r="K16" s="967"/>
      <c r="L16" s="967"/>
      <c r="M16" s="944"/>
      <c r="N16" s="51"/>
      <c r="O16" s="34" t="s">
        <v>227</v>
      </c>
    </row>
    <row r="17" spans="2:18" ht="15.25" customHeight="1" x14ac:dyDescent="0.2">
      <c r="B17" s="144"/>
      <c r="C17" s="145"/>
      <c r="D17" s="145"/>
      <c r="E17" s="38"/>
      <c r="F17" s="38"/>
      <c r="G17" s="38"/>
      <c r="H17" s="4"/>
      <c r="I17" s="4"/>
      <c r="J17" s="129"/>
      <c r="K17" s="146"/>
      <c r="L17" s="146"/>
      <c r="M17" s="145"/>
      <c r="N17" s="5"/>
      <c r="O17" s="147"/>
    </row>
    <row r="18" spans="2:18" ht="15" customHeight="1" x14ac:dyDescent="0.2">
      <c r="B18" s="959" t="s">
        <v>228</v>
      </c>
      <c r="C18" s="962" t="s">
        <v>9</v>
      </c>
      <c r="D18" s="962" t="s">
        <v>229</v>
      </c>
      <c r="E18" s="33" t="s">
        <v>230</v>
      </c>
      <c r="F18" s="923" t="s">
        <v>222</v>
      </c>
      <c r="G18" s="963" t="s">
        <v>21</v>
      </c>
      <c r="H18" s="39" t="s">
        <v>58</v>
      </c>
      <c r="I18" s="39"/>
      <c r="J18" s="39"/>
      <c r="K18" s="965" t="s">
        <v>231</v>
      </c>
      <c r="L18" s="965" t="s">
        <v>798</v>
      </c>
      <c r="M18" s="722" t="s">
        <v>232</v>
      </c>
      <c r="N18" s="148" t="s">
        <v>233</v>
      </c>
      <c r="O18" s="22"/>
    </row>
    <row r="19" spans="2:18" ht="15" customHeight="1" x14ac:dyDescent="0.2">
      <c r="B19" s="960"/>
      <c r="C19" s="943"/>
      <c r="D19" s="943"/>
      <c r="E19" s="21" t="s">
        <v>826</v>
      </c>
      <c r="F19" s="946"/>
      <c r="G19" s="964"/>
      <c r="H19" s="149">
        <v>4</v>
      </c>
      <c r="I19" s="23"/>
      <c r="J19" s="23"/>
      <c r="K19" s="966"/>
      <c r="L19" s="966"/>
      <c r="M19" s="723"/>
      <c r="N19" s="150" t="s">
        <v>235</v>
      </c>
      <c r="O19" s="22" t="s">
        <v>236</v>
      </c>
    </row>
    <row r="20" spans="2:18" ht="15" customHeight="1" x14ac:dyDescent="0.2">
      <c r="B20" s="960"/>
      <c r="C20" s="943"/>
      <c r="D20" s="943"/>
      <c r="E20" s="21"/>
      <c r="F20" s="946"/>
      <c r="G20" s="964" t="s">
        <v>237</v>
      </c>
      <c r="H20" s="23"/>
      <c r="I20" s="23"/>
      <c r="J20" s="23" t="s">
        <v>238</v>
      </c>
      <c r="K20" s="966"/>
      <c r="L20" s="966"/>
      <c r="M20" s="723"/>
      <c r="N20" s="150" t="s">
        <v>239</v>
      </c>
      <c r="O20" s="22" t="s">
        <v>240</v>
      </c>
    </row>
    <row r="21" spans="2:18" ht="24.75" customHeight="1" x14ac:dyDescent="0.2">
      <c r="B21" s="960"/>
      <c r="C21" s="943"/>
      <c r="D21" s="943"/>
      <c r="E21" s="21"/>
      <c r="F21" s="946"/>
      <c r="G21" s="964"/>
      <c r="H21" s="23"/>
      <c r="I21" s="149"/>
      <c r="J21" s="23">
        <v>2</v>
      </c>
      <c r="K21" s="966"/>
      <c r="L21" s="966"/>
      <c r="M21" s="723"/>
      <c r="N21" s="328" t="s">
        <v>112</v>
      </c>
      <c r="O21" s="143"/>
    </row>
    <row r="22" spans="2:18" ht="24.75" customHeight="1" x14ac:dyDescent="0.2">
      <c r="B22" s="960"/>
      <c r="C22" s="943"/>
      <c r="D22" s="943"/>
      <c r="F22" s="946"/>
      <c r="G22" s="964" t="s">
        <v>483</v>
      </c>
      <c r="H22" s="23"/>
      <c r="I22" s="23" t="s">
        <v>58</v>
      </c>
      <c r="J22" s="23"/>
      <c r="K22" s="966"/>
      <c r="L22" s="966"/>
      <c r="M22" s="723"/>
      <c r="N22" s="328" t="s">
        <v>24</v>
      </c>
      <c r="O22" s="143"/>
    </row>
    <row r="23" spans="2:18" ht="24.75" customHeight="1" x14ac:dyDescent="0.2">
      <c r="B23" s="961"/>
      <c r="C23" s="944"/>
      <c r="D23" s="944"/>
      <c r="E23" s="151" t="s">
        <v>226</v>
      </c>
      <c r="F23" s="947"/>
      <c r="G23" s="971"/>
      <c r="H23" s="23"/>
      <c r="I23" s="23">
        <v>4</v>
      </c>
      <c r="J23" s="152"/>
      <c r="K23" s="967"/>
      <c r="L23" s="967"/>
      <c r="M23" s="724"/>
      <c r="N23" s="328" t="s">
        <v>63</v>
      </c>
      <c r="O23" s="153" t="s">
        <v>242</v>
      </c>
    </row>
    <row r="24" spans="2:18" ht="15" customHeight="1" x14ac:dyDescent="0.2">
      <c r="B24" s="968">
        <v>2</v>
      </c>
      <c r="C24" s="923" t="s">
        <v>9</v>
      </c>
      <c r="D24" s="923" t="s">
        <v>10</v>
      </c>
      <c r="E24" s="33" t="s">
        <v>243</v>
      </c>
      <c r="F24" s="923" t="s">
        <v>234</v>
      </c>
      <c r="G24" s="963" t="s">
        <v>244</v>
      </c>
      <c r="H24" s="39" t="s">
        <v>245</v>
      </c>
      <c r="I24" s="39"/>
      <c r="J24" s="9"/>
      <c r="K24" s="965" t="s">
        <v>292</v>
      </c>
      <c r="L24" s="972" t="s">
        <v>246</v>
      </c>
      <c r="M24" s="975" t="s">
        <v>232</v>
      </c>
      <c r="N24" s="154" t="s">
        <v>233</v>
      </c>
      <c r="O24" s="22"/>
    </row>
    <row r="25" spans="2:18" ht="15.25" customHeight="1" x14ac:dyDescent="0.2">
      <c r="B25" s="969"/>
      <c r="C25" s="946"/>
      <c r="D25" s="946"/>
      <c r="E25" s="21" t="s">
        <v>826</v>
      </c>
      <c r="F25" s="946"/>
      <c r="G25" s="964"/>
      <c r="H25" s="149">
        <v>2</v>
      </c>
      <c r="I25" s="23"/>
      <c r="J25" s="9"/>
      <c r="K25" s="966"/>
      <c r="L25" s="973"/>
      <c r="M25" s="954"/>
      <c r="N25" s="155" t="s">
        <v>235</v>
      </c>
      <c r="O25" s="156" t="s">
        <v>236</v>
      </c>
    </row>
    <row r="26" spans="2:18" ht="15.25" customHeight="1" x14ac:dyDescent="0.2">
      <c r="B26" s="969"/>
      <c r="C26" s="946"/>
      <c r="D26" s="946"/>
      <c r="E26" s="21"/>
      <c r="F26" s="946"/>
      <c r="G26" s="964" t="s">
        <v>247</v>
      </c>
      <c r="H26" s="23"/>
      <c r="I26" s="23" t="s">
        <v>248</v>
      </c>
      <c r="J26" s="9"/>
      <c r="K26" s="966"/>
      <c r="L26" s="973"/>
      <c r="M26" s="954"/>
      <c r="N26" s="155" t="s">
        <v>249</v>
      </c>
      <c r="O26" s="156" t="s">
        <v>250</v>
      </c>
    </row>
    <row r="27" spans="2:18" ht="14.9" customHeight="1" x14ac:dyDescent="0.2">
      <c r="B27" s="969"/>
      <c r="C27" s="946"/>
      <c r="D27" s="946"/>
      <c r="E27" s="21"/>
      <c r="F27" s="946"/>
      <c r="G27" s="964"/>
      <c r="H27" s="23"/>
      <c r="I27" s="614">
        <v>0.7</v>
      </c>
      <c r="J27" s="9"/>
      <c r="K27" s="966"/>
      <c r="L27" s="973"/>
      <c r="M27" s="954"/>
      <c r="N27" s="328" t="s">
        <v>112</v>
      </c>
      <c r="O27" s="143"/>
    </row>
    <row r="28" spans="2:18" ht="14.5" customHeight="1" x14ac:dyDescent="0.2">
      <c r="B28" s="969"/>
      <c r="C28" s="946"/>
      <c r="D28" s="946"/>
      <c r="F28" s="946"/>
      <c r="G28" s="964" t="s">
        <v>251</v>
      </c>
      <c r="H28" s="23"/>
      <c r="I28" s="23"/>
      <c r="J28" s="9" t="s">
        <v>252</v>
      </c>
      <c r="K28" s="966"/>
      <c r="L28" s="973"/>
      <c r="M28" s="954"/>
      <c r="N28" s="328" t="s">
        <v>24</v>
      </c>
      <c r="O28" s="156"/>
    </row>
    <row r="29" spans="2:18" ht="14.5" customHeight="1" x14ac:dyDescent="0.2">
      <c r="B29" s="969"/>
      <c r="C29" s="946"/>
      <c r="D29" s="946"/>
      <c r="E29" s="21" t="s">
        <v>226</v>
      </c>
      <c r="F29" s="946"/>
      <c r="G29" s="964"/>
      <c r="H29" s="23"/>
      <c r="I29" s="23"/>
      <c r="J29" s="149">
        <v>2</v>
      </c>
      <c r="K29" s="966"/>
      <c r="L29" s="973"/>
      <c r="M29" s="954"/>
      <c r="N29" s="328" t="s">
        <v>63</v>
      </c>
      <c r="O29" s="158" t="s">
        <v>253</v>
      </c>
    </row>
    <row r="30" spans="2:18" ht="14.5" customHeight="1" x14ac:dyDescent="0.2">
      <c r="B30" s="969"/>
      <c r="C30" s="946"/>
      <c r="D30" s="946"/>
      <c r="F30" s="946"/>
      <c r="G30" s="964" t="s">
        <v>483</v>
      </c>
      <c r="H30" s="23"/>
      <c r="I30" s="23" t="s">
        <v>58</v>
      </c>
      <c r="J30" s="9"/>
      <c r="K30" s="159"/>
      <c r="L30" s="973"/>
      <c r="M30" s="954"/>
      <c r="N30" s="155"/>
      <c r="O30" s="160"/>
    </row>
    <row r="31" spans="2:18" ht="14.5" customHeight="1" x14ac:dyDescent="0.2">
      <c r="B31" s="969"/>
      <c r="C31" s="946"/>
      <c r="D31" s="946"/>
      <c r="E31" s="21"/>
      <c r="F31" s="946"/>
      <c r="G31" s="964"/>
      <c r="H31" s="23"/>
      <c r="I31" s="23">
        <v>4</v>
      </c>
      <c r="J31" s="9"/>
      <c r="K31" s="159"/>
      <c r="L31" s="973"/>
      <c r="M31" s="954"/>
      <c r="N31" s="51"/>
      <c r="O31" s="22"/>
      <c r="R31" s="161"/>
    </row>
    <row r="32" spans="2:18" ht="27" customHeight="1" x14ac:dyDescent="0.2">
      <c r="B32" s="970"/>
      <c r="C32" s="947"/>
      <c r="D32" s="947"/>
      <c r="E32" s="21"/>
      <c r="F32" s="947"/>
      <c r="G32" s="21"/>
      <c r="H32" s="23"/>
      <c r="I32" s="23"/>
      <c r="J32" s="9"/>
      <c r="K32" s="159"/>
      <c r="L32" s="974"/>
      <c r="M32" s="955"/>
      <c r="N32" s="51"/>
      <c r="O32" s="32"/>
    </row>
    <row r="33" spans="2:18" ht="15" customHeight="1" x14ac:dyDescent="0.2">
      <c r="B33" s="968">
        <v>2</v>
      </c>
      <c r="C33" s="923" t="s">
        <v>9</v>
      </c>
      <c r="D33" s="923" t="s">
        <v>10</v>
      </c>
      <c r="E33" s="33" t="s">
        <v>243</v>
      </c>
      <c r="F33" s="923" t="s">
        <v>234</v>
      </c>
      <c r="G33" s="963" t="s">
        <v>244</v>
      </c>
      <c r="H33" s="39" t="s">
        <v>245</v>
      </c>
      <c r="I33" s="39"/>
      <c r="J33" s="9"/>
      <c r="K33" s="976" t="s">
        <v>635</v>
      </c>
      <c r="L33" s="965" t="s">
        <v>880</v>
      </c>
      <c r="M33" s="975" t="s">
        <v>232</v>
      </c>
      <c r="N33" s="154" t="s">
        <v>233</v>
      </c>
      <c r="O33" s="22"/>
    </row>
    <row r="34" spans="2:18" ht="15.25" customHeight="1" x14ac:dyDescent="0.2">
      <c r="B34" s="969"/>
      <c r="C34" s="946"/>
      <c r="D34" s="946"/>
      <c r="E34" s="21" t="s">
        <v>826</v>
      </c>
      <c r="F34" s="946"/>
      <c r="G34" s="964"/>
      <c r="H34" s="149">
        <v>2</v>
      </c>
      <c r="I34" s="23"/>
      <c r="J34" s="9"/>
      <c r="K34" s="966"/>
      <c r="L34" s="966"/>
      <c r="M34" s="954"/>
      <c r="N34" s="155" t="s">
        <v>235</v>
      </c>
      <c r="O34" s="156" t="s">
        <v>236</v>
      </c>
    </row>
    <row r="35" spans="2:18" ht="15.25" customHeight="1" x14ac:dyDescent="0.2">
      <c r="B35" s="969"/>
      <c r="C35" s="946"/>
      <c r="D35" s="946"/>
      <c r="E35" s="21"/>
      <c r="F35" s="946"/>
      <c r="G35" s="964" t="s">
        <v>247</v>
      </c>
      <c r="H35" s="23"/>
      <c r="I35" s="23" t="s">
        <v>248</v>
      </c>
      <c r="J35" s="9"/>
      <c r="K35" s="966"/>
      <c r="L35" s="966"/>
      <c r="M35" s="954"/>
      <c r="N35" s="155" t="s">
        <v>249</v>
      </c>
      <c r="O35" s="156" t="s">
        <v>250</v>
      </c>
    </row>
    <row r="36" spans="2:18" ht="14.9" customHeight="1" x14ac:dyDescent="0.2">
      <c r="B36" s="969"/>
      <c r="C36" s="946"/>
      <c r="D36" s="946"/>
      <c r="E36" s="21"/>
      <c r="F36" s="946"/>
      <c r="G36" s="964"/>
      <c r="H36" s="23"/>
      <c r="I36" s="157">
        <v>0.7</v>
      </c>
      <c r="J36" s="9"/>
      <c r="K36" s="966"/>
      <c r="L36" s="966"/>
      <c r="M36" s="954"/>
      <c r="N36" s="328" t="s">
        <v>112</v>
      </c>
      <c r="O36" s="143"/>
    </row>
    <row r="37" spans="2:18" ht="14.5" customHeight="1" x14ac:dyDescent="0.2">
      <c r="B37" s="969"/>
      <c r="C37" s="946"/>
      <c r="D37" s="946"/>
      <c r="F37" s="946"/>
      <c r="G37" s="964" t="s">
        <v>251</v>
      </c>
      <c r="H37" s="23"/>
      <c r="I37" s="23"/>
      <c r="J37" s="9" t="s">
        <v>252</v>
      </c>
      <c r="K37" s="966"/>
      <c r="L37" s="966"/>
      <c r="M37" s="954"/>
      <c r="N37" s="328" t="s">
        <v>24</v>
      </c>
      <c r="O37" s="156"/>
    </row>
    <row r="38" spans="2:18" ht="14.5" customHeight="1" x14ac:dyDescent="0.2">
      <c r="B38" s="969"/>
      <c r="C38" s="946"/>
      <c r="D38" s="946"/>
      <c r="E38" s="21" t="s">
        <v>226</v>
      </c>
      <c r="F38" s="946"/>
      <c r="G38" s="964"/>
      <c r="H38" s="23"/>
      <c r="I38" s="23"/>
      <c r="J38" s="149">
        <v>2</v>
      </c>
      <c r="K38" s="966"/>
      <c r="L38" s="966" t="s">
        <v>881</v>
      </c>
      <c r="M38" s="954"/>
      <c r="N38" s="328" t="s">
        <v>63</v>
      </c>
      <c r="O38" s="158" t="s">
        <v>253</v>
      </c>
    </row>
    <row r="39" spans="2:18" ht="14.5" customHeight="1" x14ac:dyDescent="0.2">
      <c r="B39" s="969"/>
      <c r="C39" s="946"/>
      <c r="D39" s="946"/>
      <c r="F39" s="946"/>
      <c r="G39" s="964" t="s">
        <v>241</v>
      </c>
      <c r="H39" s="23"/>
      <c r="I39" s="23" t="s">
        <v>58</v>
      </c>
      <c r="J39" s="9"/>
      <c r="K39" s="159"/>
      <c r="L39" s="966"/>
      <c r="M39" s="954"/>
      <c r="N39" s="155"/>
      <c r="O39" s="160"/>
    </row>
    <row r="40" spans="2:18" ht="14.5" customHeight="1" x14ac:dyDescent="0.2">
      <c r="B40" s="969"/>
      <c r="C40" s="946"/>
      <c r="D40" s="946"/>
      <c r="E40" s="21"/>
      <c r="F40" s="946"/>
      <c r="G40" s="964"/>
      <c r="H40" s="23"/>
      <c r="I40" s="23">
        <v>4</v>
      </c>
      <c r="J40" s="9"/>
      <c r="K40" s="159"/>
      <c r="L40" s="966"/>
      <c r="M40" s="954"/>
      <c r="N40" s="51"/>
      <c r="O40" s="22"/>
    </row>
    <row r="41" spans="2:18" ht="14.5" customHeight="1" x14ac:dyDescent="0.2">
      <c r="B41" s="969"/>
      <c r="C41" s="946"/>
      <c r="D41" s="946"/>
      <c r="E41" s="21"/>
      <c r="F41" s="946"/>
      <c r="G41" s="21"/>
      <c r="H41" s="23"/>
      <c r="I41" s="23"/>
      <c r="J41" s="9"/>
      <c r="K41" s="159"/>
      <c r="L41" s="966"/>
      <c r="M41" s="954"/>
      <c r="N41" s="51"/>
      <c r="O41" s="22"/>
      <c r="R41" s="161"/>
    </row>
    <row r="42" spans="2:18" ht="14.5" customHeight="1" x14ac:dyDescent="0.2">
      <c r="B42" s="970"/>
      <c r="C42" s="947"/>
      <c r="D42" s="947"/>
      <c r="E42" s="21"/>
      <c r="F42" s="947"/>
      <c r="G42" s="21"/>
      <c r="H42" s="23"/>
      <c r="I42" s="23"/>
      <c r="J42" s="9"/>
      <c r="K42" s="159"/>
      <c r="L42" s="966"/>
      <c r="M42" s="955"/>
      <c r="N42" s="51"/>
      <c r="O42" s="22"/>
    </row>
    <row r="43" spans="2:18" ht="14.5" customHeight="1" x14ac:dyDescent="0.2">
      <c r="B43" s="968">
        <v>3</v>
      </c>
      <c r="C43" s="962" t="s">
        <v>254</v>
      </c>
      <c r="D43" s="983" t="s">
        <v>42</v>
      </c>
      <c r="E43" s="33" t="s">
        <v>255</v>
      </c>
      <c r="F43" s="923" t="s">
        <v>234</v>
      </c>
      <c r="G43" s="985" t="s">
        <v>256</v>
      </c>
      <c r="H43" s="39" t="s">
        <v>257</v>
      </c>
      <c r="I43" s="39"/>
      <c r="J43" s="133"/>
      <c r="K43" s="986" t="s">
        <v>231</v>
      </c>
      <c r="L43" s="977" t="s">
        <v>258</v>
      </c>
      <c r="M43" s="975" t="s">
        <v>232</v>
      </c>
      <c r="N43" s="154" t="s">
        <v>233</v>
      </c>
      <c r="O43" s="42"/>
    </row>
    <row r="44" spans="2:18" ht="14.5" customHeight="1" x14ac:dyDescent="0.2">
      <c r="B44" s="969"/>
      <c r="C44" s="943"/>
      <c r="D44" s="984"/>
      <c r="E44" s="21" t="s">
        <v>826</v>
      </c>
      <c r="F44" s="946"/>
      <c r="G44" s="980"/>
      <c r="H44" s="149">
        <v>2</v>
      </c>
      <c r="I44" s="23"/>
      <c r="J44" s="135"/>
      <c r="K44" s="987"/>
      <c r="L44" s="978"/>
      <c r="M44" s="954"/>
      <c r="N44" s="155" t="s">
        <v>235</v>
      </c>
      <c r="O44" s="156" t="s">
        <v>236</v>
      </c>
    </row>
    <row r="45" spans="2:18" ht="14.5" customHeight="1" x14ac:dyDescent="0.2">
      <c r="B45" s="969"/>
      <c r="C45" s="943"/>
      <c r="D45" s="984"/>
      <c r="E45" s="162"/>
      <c r="F45" s="946"/>
      <c r="G45" s="980" t="s">
        <v>259</v>
      </c>
      <c r="H45" s="23" t="s">
        <v>248</v>
      </c>
      <c r="I45" s="23"/>
      <c r="J45" s="9"/>
      <c r="K45" s="987"/>
      <c r="L45" s="978"/>
      <c r="M45" s="954"/>
      <c r="N45" s="155" t="s">
        <v>249</v>
      </c>
      <c r="O45" s="156" t="s">
        <v>33</v>
      </c>
    </row>
    <row r="46" spans="2:18" ht="14.5" customHeight="1" x14ac:dyDescent="0.2">
      <c r="B46" s="969"/>
      <c r="C46" s="943"/>
      <c r="D46" s="984"/>
      <c r="E46" s="162"/>
      <c r="F46" s="946"/>
      <c r="G46" s="980"/>
      <c r="H46" s="23">
        <v>2</v>
      </c>
      <c r="I46" s="149"/>
      <c r="J46" s="9"/>
      <c r="K46" s="987"/>
      <c r="L46" s="978"/>
      <c r="M46" s="954"/>
      <c r="N46" s="328" t="s">
        <v>112</v>
      </c>
      <c r="O46" s="143"/>
    </row>
    <row r="47" spans="2:18" ht="15.25" customHeight="1" x14ac:dyDescent="0.2">
      <c r="B47" s="969"/>
      <c r="C47" s="943"/>
      <c r="D47" s="984"/>
      <c r="F47" s="946"/>
      <c r="G47" s="980" t="s">
        <v>261</v>
      </c>
      <c r="H47" s="23"/>
      <c r="I47" s="23" t="s">
        <v>248</v>
      </c>
      <c r="J47" s="9"/>
      <c r="K47" s="987"/>
      <c r="L47" s="978"/>
      <c r="M47" s="954"/>
      <c r="N47" s="328" t="s">
        <v>24</v>
      </c>
      <c r="O47" s="156"/>
    </row>
    <row r="48" spans="2:18" ht="15.25" customHeight="1" x14ac:dyDescent="0.2">
      <c r="B48" s="970"/>
      <c r="C48" s="944"/>
      <c r="D48" s="988"/>
      <c r="E48" s="21" t="s">
        <v>226</v>
      </c>
      <c r="F48" s="947"/>
      <c r="G48" s="980"/>
      <c r="H48" s="23"/>
      <c r="I48" s="157">
        <v>0.7</v>
      </c>
      <c r="J48" s="163"/>
      <c r="K48" s="987"/>
      <c r="L48" s="979"/>
      <c r="M48" s="955"/>
      <c r="N48" s="328" t="s">
        <v>63</v>
      </c>
      <c r="O48" s="158" t="s">
        <v>262</v>
      </c>
    </row>
    <row r="49" spans="2:15" ht="15.25" customHeight="1" x14ac:dyDescent="0.2">
      <c r="B49" s="968">
        <v>4</v>
      </c>
      <c r="C49" s="962" t="s">
        <v>38</v>
      </c>
      <c r="D49" s="983" t="s">
        <v>42</v>
      </c>
      <c r="E49" s="33" t="s">
        <v>263</v>
      </c>
      <c r="F49" s="923" t="s">
        <v>260</v>
      </c>
      <c r="G49" s="985" t="s">
        <v>244</v>
      </c>
      <c r="H49" s="127" t="s">
        <v>113</v>
      </c>
      <c r="I49" s="127"/>
      <c r="J49" s="126"/>
      <c r="K49" s="986" t="s">
        <v>264</v>
      </c>
      <c r="L49" s="997" t="s">
        <v>265</v>
      </c>
      <c r="M49" s="999" t="s">
        <v>266</v>
      </c>
      <c r="N49" s="154" t="s">
        <v>267</v>
      </c>
      <c r="O49" s="42"/>
    </row>
    <row r="50" spans="2:15" ht="15.25" customHeight="1" x14ac:dyDescent="0.2">
      <c r="B50" s="981"/>
      <c r="C50" s="982"/>
      <c r="D50" s="984"/>
      <c r="E50" s="21" t="s">
        <v>826</v>
      </c>
      <c r="F50" s="946"/>
      <c r="G50" s="980"/>
      <c r="H50" s="149">
        <v>2</v>
      </c>
      <c r="I50" s="128"/>
      <c r="J50" s="99"/>
      <c r="K50" s="987"/>
      <c r="L50" s="998"/>
      <c r="M50" s="1000"/>
      <c r="N50" s="155" t="s">
        <v>268</v>
      </c>
      <c r="O50" s="156" t="s">
        <v>269</v>
      </c>
    </row>
    <row r="51" spans="2:15" ht="15.25" customHeight="1" x14ac:dyDescent="0.2">
      <c r="B51" s="981"/>
      <c r="C51" s="982"/>
      <c r="D51" s="984"/>
      <c r="E51" s="21"/>
      <c r="F51" s="946"/>
      <c r="G51" s="946"/>
      <c r="H51" s="128"/>
      <c r="I51" s="128"/>
      <c r="J51" s="99"/>
      <c r="K51" s="987"/>
      <c r="L51" s="998"/>
      <c r="M51" s="1000"/>
      <c r="N51" s="155" t="s">
        <v>270</v>
      </c>
      <c r="O51" s="156" t="s">
        <v>271</v>
      </c>
    </row>
    <row r="52" spans="2:15" ht="15.25" customHeight="1" x14ac:dyDescent="0.2">
      <c r="B52" s="981"/>
      <c r="C52" s="982"/>
      <c r="D52" s="984"/>
      <c r="E52" s="21"/>
      <c r="F52" s="946"/>
      <c r="G52" s="946"/>
      <c r="H52" s="128"/>
      <c r="I52" s="149"/>
      <c r="J52" s="99"/>
      <c r="K52" s="987"/>
      <c r="L52" s="998"/>
      <c r="M52" s="1000"/>
      <c r="N52" s="328" t="s">
        <v>112</v>
      </c>
      <c r="O52" s="143"/>
    </row>
    <row r="53" spans="2:15" ht="15.25" customHeight="1" x14ac:dyDescent="0.2">
      <c r="B53" s="981"/>
      <c r="C53" s="982"/>
      <c r="D53" s="984"/>
      <c r="F53" s="946"/>
      <c r="G53" s="946"/>
      <c r="H53" s="128"/>
      <c r="I53" s="128"/>
      <c r="J53" s="99"/>
      <c r="K53" s="987"/>
      <c r="L53" s="998"/>
      <c r="M53" s="1000"/>
      <c r="N53" s="328" t="s">
        <v>24</v>
      </c>
      <c r="O53" s="156"/>
    </row>
    <row r="54" spans="2:15" ht="15.25" customHeight="1" x14ac:dyDescent="0.2">
      <c r="B54" s="981"/>
      <c r="C54" s="982"/>
      <c r="D54" s="984"/>
      <c r="E54" s="29" t="s">
        <v>226</v>
      </c>
      <c r="F54" s="947"/>
      <c r="G54" s="947"/>
      <c r="H54" s="128"/>
      <c r="I54" s="128"/>
      <c r="J54" s="149"/>
      <c r="K54" s="987"/>
      <c r="L54" s="998"/>
      <c r="M54" s="1000"/>
      <c r="N54" s="328" t="s">
        <v>63</v>
      </c>
      <c r="O54" s="158" t="s">
        <v>272</v>
      </c>
    </row>
    <row r="55" spans="2:15" ht="15.25" customHeight="1" x14ac:dyDescent="0.2">
      <c r="B55" s="989">
        <v>5</v>
      </c>
      <c r="C55" s="962" t="s">
        <v>46</v>
      </c>
      <c r="D55" s="975" t="s">
        <v>34</v>
      </c>
      <c r="E55" s="33"/>
      <c r="F55" s="33"/>
      <c r="G55" s="33"/>
      <c r="H55" s="39"/>
      <c r="I55" s="39"/>
      <c r="J55" s="134"/>
      <c r="K55" s="986" t="s">
        <v>273</v>
      </c>
      <c r="L55" s="993" t="s">
        <v>274</v>
      </c>
      <c r="M55" s="1001" t="s">
        <v>275</v>
      </c>
      <c r="N55" s="154" t="s">
        <v>276</v>
      </c>
      <c r="O55" s="42"/>
    </row>
    <row r="56" spans="2:15" ht="15.25" customHeight="1" x14ac:dyDescent="0.2">
      <c r="B56" s="990"/>
      <c r="C56" s="943"/>
      <c r="D56" s="954"/>
      <c r="E56" s="43"/>
      <c r="F56" s="43"/>
      <c r="G56" s="43"/>
      <c r="H56" s="23"/>
      <c r="I56" s="23"/>
      <c r="J56" s="9"/>
      <c r="K56" s="987"/>
      <c r="L56" s="994"/>
      <c r="M56" s="1002"/>
      <c r="N56" s="155" t="s">
        <v>277</v>
      </c>
      <c r="O56" s="22" t="s">
        <v>278</v>
      </c>
    </row>
    <row r="57" spans="2:15" ht="15.25" customHeight="1" x14ac:dyDescent="0.2">
      <c r="B57" s="990"/>
      <c r="C57" s="943"/>
      <c r="D57" s="954"/>
      <c r="E57" s="43"/>
      <c r="F57" s="43"/>
      <c r="G57" s="43"/>
      <c r="H57" s="23"/>
      <c r="I57" s="23"/>
      <c r="J57" s="9"/>
      <c r="K57" s="987"/>
      <c r="L57" s="994"/>
      <c r="M57" s="1002"/>
      <c r="N57" s="155" t="s">
        <v>279</v>
      </c>
      <c r="O57" s="22" t="s">
        <v>280</v>
      </c>
    </row>
    <row r="58" spans="2:15" ht="15.25" customHeight="1" x14ac:dyDescent="0.2">
      <c r="B58" s="990"/>
      <c r="C58" s="943"/>
      <c r="D58" s="954"/>
      <c r="E58" s="43"/>
      <c r="F58" s="43"/>
      <c r="G58" s="43"/>
      <c r="H58" s="23"/>
      <c r="I58" s="23"/>
      <c r="J58" s="9"/>
      <c r="K58" s="987"/>
      <c r="L58" s="994"/>
      <c r="M58" s="1002"/>
      <c r="N58" s="328" t="s">
        <v>112</v>
      </c>
      <c r="O58" s="160" t="s">
        <v>281</v>
      </c>
    </row>
    <row r="59" spans="2:15" ht="15.25" customHeight="1" x14ac:dyDescent="0.2">
      <c r="B59" s="990"/>
      <c r="C59" s="943"/>
      <c r="D59" s="954"/>
      <c r="E59" s="164" t="s">
        <v>282</v>
      </c>
      <c r="F59" s="164"/>
      <c r="G59" s="164" t="s">
        <v>282</v>
      </c>
      <c r="H59" s="23"/>
      <c r="I59" s="23"/>
      <c r="J59" s="9"/>
      <c r="K59" s="165"/>
      <c r="L59" s="994"/>
      <c r="M59" s="1002"/>
      <c r="N59" s="328" t="s">
        <v>24</v>
      </c>
      <c r="O59" s="160"/>
    </row>
    <row r="60" spans="2:15" ht="15.25" customHeight="1" x14ac:dyDescent="0.2">
      <c r="B60" s="990"/>
      <c r="C60" s="943"/>
      <c r="D60" s="954"/>
      <c r="E60" s="43"/>
      <c r="F60" s="43"/>
      <c r="G60" s="43"/>
      <c r="H60" s="23"/>
      <c r="I60" s="23"/>
      <c r="J60" s="9"/>
      <c r="K60" s="165"/>
      <c r="L60" s="994"/>
      <c r="M60" s="1002"/>
      <c r="N60" s="328" t="s">
        <v>63</v>
      </c>
      <c r="O60" s="160"/>
    </row>
    <row r="61" spans="2:15" ht="49.5" customHeight="1" x14ac:dyDescent="0.2">
      <c r="B61" s="991"/>
      <c r="C61" s="992"/>
      <c r="D61" s="955"/>
      <c r="E61" s="29"/>
      <c r="F61" s="29"/>
      <c r="G61" s="29"/>
      <c r="H61" s="31"/>
      <c r="I61" s="31"/>
      <c r="J61" s="96"/>
      <c r="K61" s="28"/>
      <c r="L61" s="995"/>
      <c r="M61" s="1003"/>
      <c r="N61" s="132"/>
      <c r="O61" s="166" t="s">
        <v>283</v>
      </c>
    </row>
    <row r="62" spans="2:15" ht="15.25" customHeight="1" x14ac:dyDescent="0.2">
      <c r="B62" s="968" t="s">
        <v>284</v>
      </c>
      <c r="C62" s="962" t="s">
        <v>46</v>
      </c>
      <c r="D62" s="962" t="s">
        <v>34</v>
      </c>
      <c r="E62" s="33"/>
      <c r="F62" s="33"/>
      <c r="G62" s="33"/>
      <c r="H62" s="39"/>
      <c r="I62" s="39"/>
      <c r="J62" s="134"/>
      <c r="K62" s="986" t="s">
        <v>273</v>
      </c>
      <c r="L62" s="976" t="s">
        <v>285</v>
      </c>
      <c r="M62" s="722" t="s">
        <v>275</v>
      </c>
      <c r="N62" s="154" t="s">
        <v>276</v>
      </c>
      <c r="O62" s="42"/>
    </row>
    <row r="63" spans="2:15" ht="15.25" customHeight="1" x14ac:dyDescent="0.2">
      <c r="B63" s="969"/>
      <c r="C63" s="943"/>
      <c r="D63" s="943"/>
      <c r="E63" s="43"/>
      <c r="F63" s="43"/>
      <c r="G63" s="43"/>
      <c r="H63" s="23"/>
      <c r="I63" s="23"/>
      <c r="J63" s="9"/>
      <c r="K63" s="987"/>
      <c r="L63" s="966"/>
      <c r="M63" s="723"/>
      <c r="N63" s="155" t="s">
        <v>277</v>
      </c>
      <c r="O63" s="22" t="s">
        <v>278</v>
      </c>
    </row>
    <row r="64" spans="2:15" ht="15.25" customHeight="1" x14ac:dyDescent="0.2">
      <c r="B64" s="969"/>
      <c r="C64" s="943"/>
      <c r="D64" s="943"/>
      <c r="E64" s="996" t="s">
        <v>282</v>
      </c>
      <c r="F64" s="164"/>
      <c r="G64" s="996" t="s">
        <v>282</v>
      </c>
      <c r="H64" s="23"/>
      <c r="I64" s="23"/>
      <c r="J64" s="9"/>
      <c r="K64" s="987"/>
      <c r="L64" s="966"/>
      <c r="M64" s="723"/>
      <c r="N64" s="155" t="s">
        <v>279</v>
      </c>
      <c r="O64" s="22" t="s">
        <v>280</v>
      </c>
    </row>
    <row r="65" spans="2:15" ht="15.25" customHeight="1" x14ac:dyDescent="0.2">
      <c r="B65" s="969"/>
      <c r="C65" s="943"/>
      <c r="D65" s="943"/>
      <c r="E65" s="996"/>
      <c r="F65" s="21"/>
      <c r="G65" s="996"/>
      <c r="H65" s="23"/>
      <c r="I65" s="23"/>
      <c r="J65" s="9"/>
      <c r="K65" s="987"/>
      <c r="L65" s="966"/>
      <c r="M65" s="723"/>
      <c r="N65" s="328" t="s">
        <v>112</v>
      </c>
      <c r="O65" s="160" t="s">
        <v>281</v>
      </c>
    </row>
    <row r="66" spans="2:15" ht="15.25" customHeight="1" x14ac:dyDescent="0.2">
      <c r="B66" s="969"/>
      <c r="C66" s="943"/>
      <c r="D66" s="943"/>
      <c r="E66" s="164"/>
      <c r="F66" s="21"/>
      <c r="G66" s="164"/>
      <c r="H66" s="23"/>
      <c r="I66" s="23"/>
      <c r="J66" s="9"/>
      <c r="K66" s="987"/>
      <c r="L66" s="966"/>
      <c r="M66" s="723"/>
      <c r="N66" s="328" t="s">
        <v>24</v>
      </c>
      <c r="O66" s="34" t="s">
        <v>283</v>
      </c>
    </row>
    <row r="67" spans="2:15" ht="15.25" customHeight="1" x14ac:dyDescent="0.2">
      <c r="B67" s="969"/>
      <c r="C67" s="943"/>
      <c r="D67" s="943"/>
      <c r="E67" s="164"/>
      <c r="F67" s="21"/>
      <c r="G67" s="164"/>
      <c r="H67" s="23"/>
      <c r="I67" s="23"/>
      <c r="J67" s="9"/>
      <c r="K67" s="987"/>
      <c r="L67" s="966"/>
      <c r="M67" s="723"/>
      <c r="N67" s="328" t="s">
        <v>63</v>
      </c>
      <c r="O67" s="34"/>
    </row>
    <row r="68" spans="2:15" ht="14.25" customHeight="1" x14ac:dyDescent="0.2">
      <c r="B68" s="989">
        <v>6</v>
      </c>
      <c r="C68" s="962" t="s">
        <v>46</v>
      </c>
      <c r="D68" s="962" t="s">
        <v>34</v>
      </c>
      <c r="E68" s="33"/>
      <c r="F68" s="33"/>
      <c r="G68" s="33"/>
      <c r="H68" s="39"/>
      <c r="I68" s="39"/>
      <c r="J68" s="134"/>
      <c r="K68" s="24"/>
      <c r="L68" s="24"/>
      <c r="M68" s="962" t="s">
        <v>275</v>
      </c>
      <c r="N68" s="154" t="s">
        <v>276</v>
      </c>
      <c r="O68" s="42"/>
    </row>
    <row r="69" spans="2:15" ht="14.25" customHeight="1" x14ac:dyDescent="0.2">
      <c r="B69" s="990"/>
      <c r="C69" s="943"/>
      <c r="D69" s="943"/>
      <c r="E69" s="996" t="s">
        <v>282</v>
      </c>
      <c r="F69" s="164"/>
      <c r="G69" s="996" t="s">
        <v>282</v>
      </c>
      <c r="H69" s="23"/>
      <c r="I69" s="23"/>
      <c r="J69" s="9"/>
      <c r="K69" s="996" t="s">
        <v>282</v>
      </c>
      <c r="L69" s="996" t="s">
        <v>282</v>
      </c>
      <c r="M69" s="943"/>
      <c r="N69" s="155" t="s">
        <v>277</v>
      </c>
      <c r="O69" s="88"/>
    </row>
    <row r="70" spans="2:15" ht="14.25" customHeight="1" x14ac:dyDescent="0.2">
      <c r="B70" s="990"/>
      <c r="C70" s="943"/>
      <c r="D70" s="943"/>
      <c r="E70" s="996"/>
      <c r="F70" s="164"/>
      <c r="G70" s="996"/>
      <c r="H70" s="23"/>
      <c r="I70" s="23"/>
      <c r="J70" s="9"/>
      <c r="K70" s="996"/>
      <c r="L70" s="996"/>
      <c r="M70" s="943"/>
      <c r="N70" s="155" t="s">
        <v>279</v>
      </c>
      <c r="O70" s="88" t="s">
        <v>286</v>
      </c>
    </row>
    <row r="71" spans="2:15" ht="14.25" customHeight="1" x14ac:dyDescent="0.2">
      <c r="B71" s="990"/>
      <c r="C71" s="943"/>
      <c r="D71" s="943"/>
      <c r="E71" s="996"/>
      <c r="F71" s="164"/>
      <c r="G71" s="996"/>
      <c r="H71" s="23"/>
      <c r="I71" s="23"/>
      <c r="J71" s="9"/>
      <c r="K71" s="996"/>
      <c r="L71" s="996"/>
      <c r="M71" s="943"/>
      <c r="N71" s="328" t="s">
        <v>112</v>
      </c>
      <c r="O71" s="88"/>
    </row>
    <row r="72" spans="2:15" ht="14.25" customHeight="1" x14ac:dyDescent="0.2">
      <c r="B72" s="990"/>
      <c r="C72" s="943"/>
      <c r="D72" s="943"/>
      <c r="E72" s="996"/>
      <c r="F72" s="21"/>
      <c r="G72" s="996"/>
      <c r="H72" s="23"/>
      <c r="I72" s="23"/>
      <c r="J72" s="9"/>
      <c r="K72" s="996"/>
      <c r="L72" s="996"/>
      <c r="M72" s="943"/>
      <c r="N72" s="328" t="s">
        <v>24</v>
      </c>
      <c r="O72" s="88"/>
    </row>
    <row r="73" spans="2:15" ht="14.25" customHeight="1" x14ac:dyDescent="0.2">
      <c r="B73" s="991"/>
      <c r="C73" s="992"/>
      <c r="D73" s="992"/>
      <c r="E73" s="29"/>
      <c r="F73" s="29"/>
      <c r="G73" s="29"/>
      <c r="H73" s="31"/>
      <c r="I73" s="31"/>
      <c r="J73" s="96"/>
      <c r="K73" s="28"/>
      <c r="L73" s="28"/>
      <c r="M73" s="944"/>
      <c r="N73" s="328" t="s">
        <v>63</v>
      </c>
      <c r="O73" s="32"/>
    </row>
    <row r="74" spans="2:15" ht="14.25" customHeight="1" x14ac:dyDescent="0.2">
      <c r="B74" s="989">
        <v>7</v>
      </c>
      <c r="C74" s="722" t="s">
        <v>287</v>
      </c>
      <c r="D74" s="962" t="s">
        <v>288</v>
      </c>
      <c r="E74" s="21"/>
      <c r="F74" s="21"/>
      <c r="G74" s="21"/>
      <c r="H74" s="23"/>
      <c r="I74" s="23"/>
      <c r="J74" s="9"/>
      <c r="K74" s="20"/>
      <c r="L74" s="20"/>
      <c r="M74" s="962" t="s">
        <v>114</v>
      </c>
      <c r="N74" s="154" t="s">
        <v>276</v>
      </c>
      <c r="O74" s="42" t="s">
        <v>289</v>
      </c>
    </row>
    <row r="75" spans="2:15" ht="14.25" customHeight="1" x14ac:dyDescent="0.2">
      <c r="B75" s="1004"/>
      <c r="C75" s="723"/>
      <c r="D75" s="943"/>
      <c r="E75" s="996" t="s">
        <v>282</v>
      </c>
      <c r="F75" s="164"/>
      <c r="G75" s="996" t="s">
        <v>282</v>
      </c>
      <c r="H75" s="23"/>
      <c r="I75" s="23"/>
      <c r="J75" s="9"/>
      <c r="K75" s="996" t="s">
        <v>282</v>
      </c>
      <c r="L75" s="996" t="s">
        <v>282</v>
      </c>
      <c r="M75" s="943"/>
      <c r="N75" s="155" t="s">
        <v>277</v>
      </c>
      <c r="O75" s="22" t="s">
        <v>290</v>
      </c>
    </row>
    <row r="76" spans="2:15" ht="14.25" customHeight="1" x14ac:dyDescent="0.2">
      <c r="B76" s="1004"/>
      <c r="C76" s="723"/>
      <c r="D76" s="943"/>
      <c r="E76" s="996"/>
      <c r="F76" s="164"/>
      <c r="G76" s="996"/>
      <c r="H76" s="23"/>
      <c r="I76" s="23"/>
      <c r="J76" s="9"/>
      <c r="K76" s="996"/>
      <c r="L76" s="996"/>
      <c r="M76" s="943"/>
      <c r="N76" s="167" t="s">
        <v>279</v>
      </c>
      <c r="O76" s="22"/>
    </row>
    <row r="77" spans="2:15" ht="14.25" customHeight="1" x14ac:dyDescent="0.2">
      <c r="B77" s="1004"/>
      <c r="C77" s="723"/>
      <c r="D77" s="943"/>
      <c r="E77" s="996"/>
      <c r="F77" s="164"/>
      <c r="G77" s="996"/>
      <c r="H77" s="23"/>
      <c r="I77" s="23"/>
      <c r="J77" s="9"/>
      <c r="K77" s="996"/>
      <c r="L77" s="996"/>
      <c r="M77" s="943"/>
      <c r="N77" s="328" t="s">
        <v>112</v>
      </c>
      <c r="O77" s="22"/>
    </row>
    <row r="78" spans="2:15" ht="14.25" customHeight="1" x14ac:dyDescent="0.2">
      <c r="B78" s="1004"/>
      <c r="C78" s="723"/>
      <c r="D78" s="943"/>
      <c r="E78" s="996"/>
      <c r="F78" s="21"/>
      <c r="G78" s="996"/>
      <c r="H78" s="23"/>
      <c r="I78" s="23"/>
      <c r="J78" s="9"/>
      <c r="K78" s="996"/>
      <c r="L78" s="996"/>
      <c r="M78" s="943"/>
      <c r="N78" s="328" t="s">
        <v>24</v>
      </c>
      <c r="O78" s="22"/>
    </row>
    <row r="79" spans="2:15" ht="14.25" customHeight="1" thickBot="1" x14ac:dyDescent="0.25">
      <c r="B79" s="1005"/>
      <c r="C79" s="1006"/>
      <c r="D79" s="1007"/>
      <c r="E79" s="44"/>
      <c r="F79" s="44"/>
      <c r="G79" s="44"/>
      <c r="H79" s="168"/>
      <c r="I79" s="168"/>
      <c r="J79" s="169"/>
      <c r="K79" s="170"/>
      <c r="L79" s="170"/>
      <c r="M79" s="1007"/>
      <c r="N79" s="329" t="s">
        <v>63</v>
      </c>
      <c r="O79" s="171" t="s">
        <v>291</v>
      </c>
    </row>
    <row r="80" spans="2:15" ht="15.25" customHeight="1" x14ac:dyDescent="0.2"/>
    <row r="81" ht="15.25" customHeight="1" x14ac:dyDescent="0.2"/>
    <row r="82" ht="15.25" customHeight="1" x14ac:dyDescent="0.2"/>
    <row r="83" ht="17.149999999999999" customHeight="1" x14ac:dyDescent="0.2"/>
    <row r="84" ht="11.9" customHeight="1" x14ac:dyDescent="0.2"/>
  </sheetData>
  <mergeCells count="97">
    <mergeCell ref="B74:B79"/>
    <mergeCell ref="C74:C79"/>
    <mergeCell ref="D74:D79"/>
    <mergeCell ref="M74:M79"/>
    <mergeCell ref="E75:E78"/>
    <mergeCell ref="G75:G78"/>
    <mergeCell ref="K75:K78"/>
    <mergeCell ref="L75:L78"/>
    <mergeCell ref="B68:B73"/>
    <mergeCell ref="C68:C73"/>
    <mergeCell ref="D68:D73"/>
    <mergeCell ref="M68:M73"/>
    <mergeCell ref="E69:E72"/>
    <mergeCell ref="G69:G72"/>
    <mergeCell ref="K69:K72"/>
    <mergeCell ref="L69:L72"/>
    <mergeCell ref="B62:B67"/>
    <mergeCell ref="C62:C67"/>
    <mergeCell ref="D62:D67"/>
    <mergeCell ref="K62:K67"/>
    <mergeCell ref="L62:L67"/>
    <mergeCell ref="M62:M67"/>
    <mergeCell ref="E64:E65"/>
    <mergeCell ref="G64:G65"/>
    <mergeCell ref="L49:L54"/>
    <mergeCell ref="M49:M54"/>
    <mergeCell ref="G51:G52"/>
    <mergeCell ref="G53:G54"/>
    <mergeCell ref="M55:M61"/>
    <mergeCell ref="B55:B61"/>
    <mergeCell ref="C55:C61"/>
    <mergeCell ref="D55:D61"/>
    <mergeCell ref="K55:K58"/>
    <mergeCell ref="L55:L61"/>
    <mergeCell ref="L43:L48"/>
    <mergeCell ref="M43:M48"/>
    <mergeCell ref="G45:G46"/>
    <mergeCell ref="G47:G48"/>
    <mergeCell ref="B49:B54"/>
    <mergeCell ref="C49:C54"/>
    <mergeCell ref="D49:D54"/>
    <mergeCell ref="F49:F54"/>
    <mergeCell ref="G49:G50"/>
    <mergeCell ref="K49:K54"/>
    <mergeCell ref="B43:B48"/>
    <mergeCell ref="C43:C48"/>
    <mergeCell ref="D43:D48"/>
    <mergeCell ref="F43:F48"/>
    <mergeCell ref="G43:G44"/>
    <mergeCell ref="K43:K48"/>
    <mergeCell ref="L33:L37"/>
    <mergeCell ref="M33:M42"/>
    <mergeCell ref="G35:G36"/>
    <mergeCell ref="G37:G38"/>
    <mergeCell ref="L38:L42"/>
    <mergeCell ref="G39:G40"/>
    <mergeCell ref="K33:K38"/>
    <mergeCell ref="B33:B42"/>
    <mergeCell ref="C33:C42"/>
    <mergeCell ref="D33:D42"/>
    <mergeCell ref="F33:F42"/>
    <mergeCell ref="G33:G34"/>
    <mergeCell ref="K24:K29"/>
    <mergeCell ref="L24:L32"/>
    <mergeCell ref="M24:M32"/>
    <mergeCell ref="G26:G27"/>
    <mergeCell ref="G28:G29"/>
    <mergeCell ref="G30:G31"/>
    <mergeCell ref="K18:K23"/>
    <mergeCell ref="L18:L23"/>
    <mergeCell ref="M18:M23"/>
    <mergeCell ref="G20:G21"/>
    <mergeCell ref="G22:G23"/>
    <mergeCell ref="B24:B32"/>
    <mergeCell ref="C24:C32"/>
    <mergeCell ref="D24:D32"/>
    <mergeCell ref="F24:F32"/>
    <mergeCell ref="G24:G25"/>
    <mergeCell ref="D12:D16"/>
    <mergeCell ref="F12:F16"/>
    <mergeCell ref="K12:K16"/>
    <mergeCell ref="L12:L16"/>
    <mergeCell ref="M12:M16"/>
    <mergeCell ref="B18:B23"/>
    <mergeCell ref="C18:C23"/>
    <mergeCell ref="D18:D23"/>
    <mergeCell ref="F18:F23"/>
    <mergeCell ref="G18:G19"/>
    <mergeCell ref="B3:O3"/>
    <mergeCell ref="B5:B11"/>
    <mergeCell ref="C5:C11"/>
    <mergeCell ref="F5:F11"/>
    <mergeCell ref="H5:J5"/>
    <mergeCell ref="K5:L5"/>
    <mergeCell ref="H6:J6"/>
    <mergeCell ref="K6:K11"/>
    <mergeCell ref="L6:L11"/>
  </mergeCells>
  <phoneticPr fontId="4"/>
  <pageMargins left="0.39370078740157483" right="0.39370078740157483" top="0.39370078740157483" bottom="0.35433070866141736" header="0" footer="0"/>
  <pageSetup paperSize="9" scale="64" firstPageNumber="4294967295" orientation="portrait" cellComments="asDisplayed"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99"/>
    <pageSetUpPr fitToPage="1"/>
  </sheetPr>
  <dimension ref="C9:K87"/>
  <sheetViews>
    <sheetView showGridLines="0" view="pageBreakPreview" zoomScaleNormal="100" zoomScaleSheetLayoutView="100" workbookViewId="0"/>
  </sheetViews>
  <sheetFormatPr defaultColWidth="9.1796875" defaultRowHeight="12" x14ac:dyDescent="0.2"/>
  <cols>
    <col min="1" max="1" width="4" style="3" customWidth="1"/>
    <col min="2" max="2" width="3.453125" style="3" customWidth="1"/>
    <col min="3" max="3" width="11.453125" style="3" customWidth="1"/>
    <col min="4" max="5" width="9.1796875" style="3"/>
    <col min="6" max="6" width="11.81640625" style="3" customWidth="1"/>
    <col min="7" max="7" width="11.7265625" style="3" customWidth="1"/>
    <col min="8" max="8" width="3.81640625" style="3" bestFit="1" customWidth="1"/>
    <col min="9" max="9" width="9.26953125" style="3" bestFit="1" customWidth="1"/>
    <col min="10" max="11" width="16.453125" style="3" customWidth="1"/>
    <col min="12" max="12" width="36.81640625" style="3" customWidth="1"/>
    <col min="13" max="16384" width="9.1796875" style="3"/>
  </cols>
  <sheetData>
    <row r="9" spans="3:11" ht="13.5" customHeight="1" x14ac:dyDescent="0.2"/>
    <row r="10" spans="3:11" ht="13.5" customHeight="1" x14ac:dyDescent="0.2"/>
    <row r="11" spans="3:11" ht="13.5" customHeight="1" x14ac:dyDescent="0.2">
      <c r="C11" s="172"/>
      <c r="D11" s="172"/>
      <c r="E11" s="172"/>
      <c r="F11" s="172"/>
      <c r="G11" s="172"/>
      <c r="H11" s="172"/>
      <c r="I11" s="172"/>
      <c r="J11" s="172"/>
      <c r="K11" s="172"/>
    </row>
    <row r="12" spans="3:11" ht="13.5" customHeight="1" x14ac:dyDescent="0.2">
      <c r="C12" s="1008" t="s">
        <v>294</v>
      </c>
      <c r="D12" s="1008"/>
      <c r="E12" s="1008"/>
      <c r="F12" s="1008"/>
      <c r="G12" s="1008"/>
      <c r="H12" s="1008"/>
      <c r="I12" s="1008"/>
      <c r="J12" s="1008"/>
      <c r="K12" s="1008"/>
    </row>
    <row r="13" spans="3:11" ht="13.5" customHeight="1" x14ac:dyDescent="0.2"/>
    <row r="14" spans="3:11" ht="13.5" customHeight="1" thickBot="1" x14ac:dyDescent="0.25">
      <c r="C14" s="173" t="s">
        <v>135</v>
      </c>
      <c r="D14" s="172"/>
      <c r="E14" s="172"/>
      <c r="F14" s="172"/>
      <c r="G14" s="172"/>
      <c r="H14" s="172"/>
      <c r="I14" s="172"/>
      <c r="J14" s="172"/>
      <c r="K14" s="172"/>
    </row>
    <row r="15" spans="3:11" ht="15" customHeight="1" thickTop="1" x14ac:dyDescent="0.2">
      <c r="C15" s="1009" t="s">
        <v>136</v>
      </c>
      <c r="D15" s="1010"/>
      <c r="E15" s="174" t="s">
        <v>137</v>
      </c>
      <c r="F15" s="1011" t="s">
        <v>117</v>
      </c>
      <c r="G15" s="1012"/>
      <c r="H15" s="1013"/>
      <c r="I15" s="175" t="s">
        <v>138</v>
      </c>
      <c r="J15" s="175" t="s">
        <v>139</v>
      </c>
      <c r="K15" s="176" t="s">
        <v>118</v>
      </c>
    </row>
    <row r="16" spans="3:11" ht="15" customHeight="1" x14ac:dyDescent="0.2">
      <c r="C16" s="1014" t="s">
        <v>140</v>
      </c>
      <c r="D16" s="1015"/>
      <c r="E16" s="1015" t="s">
        <v>141</v>
      </c>
      <c r="F16" s="578" t="s">
        <v>142</v>
      </c>
      <c r="G16" s="579" t="s">
        <v>143</v>
      </c>
      <c r="H16" s="177">
        <v>1</v>
      </c>
      <c r="I16" s="1015">
        <v>2</v>
      </c>
      <c r="J16" s="574" t="s">
        <v>144</v>
      </c>
      <c r="K16" s="1016" t="s">
        <v>119</v>
      </c>
    </row>
    <row r="17" spans="3:11" ht="15" customHeight="1" x14ac:dyDescent="0.2">
      <c r="C17" s="1014"/>
      <c r="D17" s="1015"/>
      <c r="E17" s="1015"/>
      <c r="F17" s="581" t="s">
        <v>124</v>
      </c>
      <c r="G17" s="582" t="s">
        <v>145</v>
      </c>
      <c r="H17" s="178">
        <v>15</v>
      </c>
      <c r="I17" s="1015"/>
      <c r="J17" s="575" t="s">
        <v>146</v>
      </c>
      <c r="K17" s="1016"/>
    </row>
    <row r="18" spans="3:11" ht="15" customHeight="1" x14ac:dyDescent="0.2">
      <c r="C18" s="1014" t="s">
        <v>120</v>
      </c>
      <c r="D18" s="1023" t="s">
        <v>882</v>
      </c>
      <c r="E18" s="1024"/>
      <c r="F18" s="1024"/>
      <c r="G18" s="1024"/>
      <c r="H18" s="1024"/>
      <c r="I18" s="1024"/>
      <c r="J18" s="1024"/>
      <c r="K18" s="1025"/>
    </row>
    <row r="19" spans="3:11" ht="15" customHeight="1" x14ac:dyDescent="0.2">
      <c r="C19" s="1014"/>
      <c r="D19" s="1026"/>
      <c r="E19" s="1027"/>
      <c r="F19" s="1027"/>
      <c r="G19" s="1027"/>
      <c r="H19" s="1027"/>
      <c r="I19" s="1027"/>
      <c r="J19" s="1027"/>
      <c r="K19" s="1028"/>
    </row>
    <row r="20" spans="3:11" ht="15" customHeight="1" x14ac:dyDescent="0.2">
      <c r="C20" s="1014" t="s">
        <v>121</v>
      </c>
      <c r="D20" s="1029" t="s">
        <v>147</v>
      </c>
      <c r="E20" s="1029"/>
      <c r="F20" s="1029"/>
      <c r="G20" s="1029"/>
      <c r="H20" s="1029"/>
      <c r="I20" s="1029"/>
      <c r="J20" s="1029"/>
      <c r="K20" s="1030"/>
    </row>
    <row r="21" spans="3:11" ht="15" customHeight="1" x14ac:dyDescent="0.2">
      <c r="C21" s="1014"/>
      <c r="D21" s="1031" t="s">
        <v>148</v>
      </c>
      <c r="E21" s="1031"/>
      <c r="F21" s="1031"/>
      <c r="G21" s="1031"/>
      <c r="H21" s="1031"/>
      <c r="I21" s="1031"/>
      <c r="J21" s="1031"/>
      <c r="K21" s="1032"/>
    </row>
    <row r="22" spans="3:11" ht="24" customHeight="1" x14ac:dyDescent="0.2">
      <c r="C22" s="568" t="s">
        <v>149</v>
      </c>
      <c r="D22" s="1033" t="s">
        <v>854</v>
      </c>
      <c r="E22" s="1033"/>
      <c r="F22" s="1033"/>
      <c r="G22" s="1033"/>
      <c r="H22" s="1033"/>
      <c r="I22" s="1033"/>
      <c r="J22" s="1033"/>
      <c r="K22" s="1034"/>
    </row>
    <row r="23" spans="3:11" ht="24" customHeight="1" x14ac:dyDescent="0.2">
      <c r="C23" s="568" t="s">
        <v>150</v>
      </c>
      <c r="D23" s="1033" t="s">
        <v>151</v>
      </c>
      <c r="E23" s="1033"/>
      <c r="F23" s="1033"/>
      <c r="G23" s="1033"/>
      <c r="H23" s="1033"/>
      <c r="I23" s="1033"/>
      <c r="J23" s="1033"/>
      <c r="K23" s="1034"/>
    </row>
    <row r="24" spans="3:11" x14ac:dyDescent="0.2">
      <c r="C24" s="569" t="s">
        <v>152</v>
      </c>
      <c r="D24" s="1029"/>
      <c r="E24" s="1029"/>
      <c r="F24" s="1029"/>
      <c r="G24" s="1029"/>
      <c r="H24" s="1029"/>
      <c r="I24" s="1035"/>
      <c r="J24" s="179"/>
      <c r="K24" s="570"/>
    </row>
    <row r="25" spans="3:11" ht="15" customHeight="1" x14ac:dyDescent="0.2">
      <c r="C25" s="577" t="s">
        <v>153</v>
      </c>
      <c r="D25" s="1036" t="s">
        <v>154</v>
      </c>
      <c r="E25" s="1036"/>
      <c r="F25" s="1036"/>
      <c r="G25" s="1036"/>
      <c r="H25" s="1036"/>
      <c r="I25" s="1037"/>
      <c r="J25" s="185"/>
      <c r="K25" s="584" t="s">
        <v>295</v>
      </c>
    </row>
    <row r="26" spans="3:11" ht="15" customHeight="1" x14ac:dyDescent="0.2">
      <c r="C26" s="577" t="s">
        <v>155</v>
      </c>
      <c r="D26" s="1036" t="s">
        <v>156</v>
      </c>
      <c r="E26" s="1036"/>
      <c r="F26" s="1036"/>
      <c r="G26" s="1036"/>
      <c r="H26" s="1036"/>
      <c r="I26" s="1037"/>
      <c r="J26" s="185"/>
      <c r="K26" s="584" t="s">
        <v>295</v>
      </c>
    </row>
    <row r="27" spans="3:11" ht="18" customHeight="1" x14ac:dyDescent="0.2">
      <c r="C27" s="180"/>
      <c r="D27" s="1038"/>
      <c r="E27" s="1038"/>
      <c r="F27" s="1038"/>
      <c r="G27" s="1038"/>
      <c r="H27" s="1038"/>
      <c r="I27" s="1039"/>
      <c r="J27" s="181"/>
      <c r="K27" s="571"/>
    </row>
    <row r="28" spans="3:11" x14ac:dyDescent="0.2">
      <c r="C28" s="1017" t="s">
        <v>157</v>
      </c>
      <c r="D28" s="1019" t="s">
        <v>852</v>
      </c>
      <c r="E28" s="1019"/>
      <c r="F28" s="1019"/>
      <c r="G28" s="1019"/>
      <c r="H28" s="1019"/>
      <c r="I28" s="1019"/>
      <c r="J28" s="1019"/>
      <c r="K28" s="1020"/>
    </row>
    <row r="29" spans="3:11" ht="12.5" thickBot="1" x14ac:dyDescent="0.25">
      <c r="C29" s="1018"/>
      <c r="D29" s="1021"/>
      <c r="E29" s="1021"/>
      <c r="F29" s="1021"/>
      <c r="G29" s="1021"/>
      <c r="H29" s="1021"/>
      <c r="I29" s="1021"/>
      <c r="J29" s="1021"/>
      <c r="K29" s="1022"/>
    </row>
    <row r="30" spans="3:11" ht="15" customHeight="1" thickTop="1" thickBot="1" x14ac:dyDescent="0.25">
      <c r="C30" s="172"/>
      <c r="D30" s="172"/>
      <c r="E30" s="172"/>
      <c r="F30" s="172"/>
      <c r="G30" s="172"/>
      <c r="H30" s="172"/>
      <c r="I30" s="172"/>
      <c r="J30" s="172"/>
      <c r="K30" s="172"/>
    </row>
    <row r="31" spans="3:11" ht="15" customHeight="1" thickTop="1" x14ac:dyDescent="0.2">
      <c r="C31" s="1040" t="s">
        <v>158</v>
      </c>
      <c r="D31" s="1041"/>
      <c r="E31" s="174" t="s">
        <v>137</v>
      </c>
      <c r="F31" s="1042" t="s">
        <v>117</v>
      </c>
      <c r="G31" s="1043"/>
      <c r="H31" s="1044"/>
      <c r="I31" s="174" t="s">
        <v>138</v>
      </c>
      <c r="J31" s="174" t="s">
        <v>139</v>
      </c>
      <c r="K31" s="182" t="s">
        <v>118</v>
      </c>
    </row>
    <row r="32" spans="3:11" x14ac:dyDescent="0.2">
      <c r="C32" s="1014" t="s">
        <v>123</v>
      </c>
      <c r="D32" s="1015"/>
      <c r="E32" s="1015" t="s">
        <v>159</v>
      </c>
      <c r="F32" s="585" t="s">
        <v>47</v>
      </c>
      <c r="G32" s="579" t="s">
        <v>160</v>
      </c>
      <c r="H32" s="580">
        <v>2</v>
      </c>
      <c r="I32" s="1015">
        <v>2</v>
      </c>
      <c r="J32" s="1045" t="s">
        <v>161</v>
      </c>
      <c r="K32" s="1016" t="s">
        <v>162</v>
      </c>
    </row>
    <row r="33" spans="3:11" x14ac:dyDescent="0.2">
      <c r="C33" s="1014"/>
      <c r="D33" s="1015"/>
      <c r="E33" s="1015"/>
      <c r="F33" s="585" t="s">
        <v>124</v>
      </c>
      <c r="G33" s="183" t="s">
        <v>163</v>
      </c>
      <c r="H33" s="184">
        <v>12</v>
      </c>
      <c r="I33" s="1015"/>
      <c r="J33" s="1046"/>
      <c r="K33" s="1016" t="s">
        <v>162</v>
      </c>
    </row>
    <row r="34" spans="3:11" x14ac:dyDescent="0.2">
      <c r="C34" s="1014"/>
      <c r="D34" s="1015"/>
      <c r="E34" s="1015"/>
      <c r="F34" s="586" t="s">
        <v>125</v>
      </c>
      <c r="G34" s="582" t="s">
        <v>145</v>
      </c>
      <c r="H34" s="583">
        <v>36</v>
      </c>
      <c r="I34" s="1015"/>
      <c r="J34" s="1047"/>
      <c r="K34" s="1016"/>
    </row>
    <row r="35" spans="3:11" ht="15" customHeight="1" x14ac:dyDescent="0.2">
      <c r="C35" s="1017" t="s">
        <v>120</v>
      </c>
      <c r="D35" s="1023" t="s">
        <v>900</v>
      </c>
      <c r="E35" s="1024"/>
      <c r="F35" s="1024"/>
      <c r="G35" s="1024"/>
      <c r="H35" s="1024"/>
      <c r="I35" s="1024"/>
      <c r="J35" s="1024"/>
      <c r="K35" s="1025"/>
    </row>
    <row r="36" spans="3:11" ht="15" customHeight="1" x14ac:dyDescent="0.2">
      <c r="C36" s="1048"/>
      <c r="D36" s="1026"/>
      <c r="E36" s="1027"/>
      <c r="F36" s="1027"/>
      <c r="G36" s="1027"/>
      <c r="H36" s="1027"/>
      <c r="I36" s="1027"/>
      <c r="J36" s="1027"/>
      <c r="K36" s="1028"/>
    </row>
    <row r="37" spans="3:11" ht="24" customHeight="1" x14ac:dyDescent="0.2">
      <c r="C37" s="568" t="s">
        <v>121</v>
      </c>
      <c r="D37" s="1033" t="s">
        <v>122</v>
      </c>
      <c r="E37" s="1033"/>
      <c r="F37" s="1033"/>
      <c r="G37" s="1033"/>
      <c r="H37" s="1033"/>
      <c r="I37" s="1033"/>
      <c r="J37" s="1033"/>
      <c r="K37" s="1034"/>
    </row>
    <row r="38" spans="3:11" ht="24" customHeight="1" x14ac:dyDescent="0.2">
      <c r="C38" s="568" t="s">
        <v>164</v>
      </c>
      <c r="D38" s="1033" t="s">
        <v>853</v>
      </c>
      <c r="E38" s="1033"/>
      <c r="F38" s="1033"/>
      <c r="G38" s="1033"/>
      <c r="H38" s="1033"/>
      <c r="I38" s="1033"/>
      <c r="J38" s="1033"/>
      <c r="K38" s="1034"/>
    </row>
    <row r="39" spans="3:11" ht="24" customHeight="1" x14ac:dyDescent="0.2">
      <c r="C39" s="568" t="s">
        <v>165</v>
      </c>
      <c r="D39" s="1033" t="s">
        <v>166</v>
      </c>
      <c r="E39" s="1033"/>
      <c r="F39" s="1033"/>
      <c r="G39" s="1033"/>
      <c r="H39" s="1033"/>
      <c r="I39" s="1033"/>
      <c r="J39" s="1033"/>
      <c r="K39" s="1034"/>
    </row>
    <row r="40" spans="3:11" x14ac:dyDescent="0.2">
      <c r="C40" s="569" t="s">
        <v>152</v>
      </c>
      <c r="D40" s="1029"/>
      <c r="E40" s="1029"/>
      <c r="F40" s="1029"/>
      <c r="G40" s="1029"/>
      <c r="H40" s="1029"/>
      <c r="I40" s="1029"/>
      <c r="J40" s="572"/>
      <c r="K40" s="187"/>
    </row>
    <row r="41" spans="3:11" ht="15" customHeight="1" x14ac:dyDescent="0.2">
      <c r="C41" s="577" t="s">
        <v>296</v>
      </c>
      <c r="D41" s="1036" t="s">
        <v>297</v>
      </c>
      <c r="E41" s="1036"/>
      <c r="F41" s="1036"/>
      <c r="G41" s="1036"/>
      <c r="H41" s="1036" t="s">
        <v>126</v>
      </c>
      <c r="I41" s="1036" t="s">
        <v>160</v>
      </c>
      <c r="J41" s="573" t="s">
        <v>167</v>
      </c>
      <c r="K41" s="188"/>
    </row>
    <row r="42" spans="3:11" ht="18" customHeight="1" x14ac:dyDescent="0.2">
      <c r="C42" s="577" t="s">
        <v>298</v>
      </c>
      <c r="D42" s="1036" t="s">
        <v>299</v>
      </c>
      <c r="E42" s="1036"/>
      <c r="F42" s="1036"/>
      <c r="G42" s="1036"/>
      <c r="H42" s="1036" t="s">
        <v>126</v>
      </c>
      <c r="I42" s="1036" t="s">
        <v>160</v>
      </c>
      <c r="J42" s="573" t="s">
        <v>167</v>
      </c>
      <c r="K42" s="188" t="s">
        <v>169</v>
      </c>
    </row>
    <row r="43" spans="3:11" ht="15" customHeight="1" x14ac:dyDescent="0.2">
      <c r="C43" s="576" t="s">
        <v>300</v>
      </c>
      <c r="D43" s="1031" t="s">
        <v>299</v>
      </c>
      <c r="E43" s="1031"/>
      <c r="F43" s="1031"/>
      <c r="G43" s="1031"/>
      <c r="H43" s="1031" t="s">
        <v>126</v>
      </c>
      <c r="I43" s="1031" t="s">
        <v>168</v>
      </c>
      <c r="J43" s="190" t="s">
        <v>169</v>
      </c>
      <c r="K43" s="189" t="s">
        <v>170</v>
      </c>
    </row>
    <row r="44" spans="3:11" x14ac:dyDescent="0.2">
      <c r="C44" s="1017" t="s">
        <v>171</v>
      </c>
      <c r="D44" s="1019" t="s">
        <v>855</v>
      </c>
      <c r="E44" s="1019"/>
      <c r="F44" s="1019"/>
      <c r="G44" s="1019"/>
      <c r="H44" s="1019"/>
      <c r="I44" s="1019"/>
      <c r="J44" s="1019"/>
      <c r="K44" s="1020"/>
    </row>
    <row r="45" spans="3:11" ht="12.5" thickBot="1" x14ac:dyDescent="0.25">
      <c r="C45" s="1018"/>
      <c r="D45" s="1021"/>
      <c r="E45" s="1021"/>
      <c r="F45" s="1021"/>
      <c r="G45" s="1021"/>
      <c r="H45" s="1021"/>
      <c r="I45" s="1021"/>
      <c r="J45" s="1021"/>
      <c r="K45" s="1022"/>
    </row>
    <row r="46" spans="3:11" ht="15" customHeight="1" thickTop="1" thickBot="1" x14ac:dyDescent="0.25">
      <c r="C46" s="172"/>
      <c r="D46" s="172"/>
      <c r="E46" s="172"/>
      <c r="F46" s="172"/>
      <c r="G46" s="172"/>
      <c r="H46" s="172"/>
      <c r="I46" s="172"/>
      <c r="J46" s="172"/>
      <c r="K46" s="172"/>
    </row>
    <row r="47" spans="3:11" ht="15" customHeight="1" thickTop="1" x14ac:dyDescent="0.2">
      <c r="C47" s="1040" t="s">
        <v>158</v>
      </c>
      <c r="D47" s="1041"/>
      <c r="E47" s="174" t="s">
        <v>137</v>
      </c>
      <c r="F47" s="1042" t="s">
        <v>117</v>
      </c>
      <c r="G47" s="1043"/>
      <c r="H47" s="1044"/>
      <c r="I47" s="174" t="s">
        <v>138</v>
      </c>
      <c r="J47" s="174" t="s">
        <v>139</v>
      </c>
      <c r="K47" s="182" t="s">
        <v>118</v>
      </c>
    </row>
    <row r="48" spans="3:11" x14ac:dyDescent="0.2">
      <c r="C48" s="1014" t="s">
        <v>172</v>
      </c>
      <c r="D48" s="1015"/>
      <c r="E48" s="1015" t="s">
        <v>173</v>
      </c>
      <c r="F48" s="359" t="s">
        <v>901</v>
      </c>
      <c r="G48" s="579" t="s">
        <v>160</v>
      </c>
      <c r="H48" s="580">
        <v>2</v>
      </c>
      <c r="I48" s="1015">
        <v>4</v>
      </c>
      <c r="J48" s="1045" t="s">
        <v>301</v>
      </c>
      <c r="K48" s="1016" t="s">
        <v>174</v>
      </c>
    </row>
    <row r="49" spans="3:11" x14ac:dyDescent="0.2">
      <c r="C49" s="1014"/>
      <c r="D49" s="1015"/>
      <c r="E49" s="1015"/>
      <c r="F49" s="359" t="s">
        <v>124</v>
      </c>
      <c r="G49" s="183" t="s">
        <v>163</v>
      </c>
      <c r="H49" s="184">
        <v>12</v>
      </c>
      <c r="I49" s="1015"/>
      <c r="J49" s="1046"/>
      <c r="K49" s="1016"/>
    </row>
    <row r="50" spans="3:11" x14ac:dyDescent="0.2">
      <c r="C50" s="1014"/>
      <c r="D50" s="1015"/>
      <c r="E50" s="1015"/>
      <c r="F50" s="360" t="s">
        <v>125</v>
      </c>
      <c r="G50" s="582" t="s">
        <v>175</v>
      </c>
      <c r="H50" s="583">
        <v>39</v>
      </c>
      <c r="I50" s="1015"/>
      <c r="J50" s="1047"/>
      <c r="K50" s="1016"/>
    </row>
    <row r="51" spans="3:11" ht="15" customHeight="1" x14ac:dyDescent="0.2">
      <c r="C51" s="1017" t="s">
        <v>120</v>
      </c>
      <c r="D51" s="1023" t="s">
        <v>902</v>
      </c>
      <c r="E51" s="1024"/>
      <c r="F51" s="1024"/>
      <c r="G51" s="1024"/>
      <c r="H51" s="1024"/>
      <c r="I51" s="1024"/>
      <c r="J51" s="1024"/>
      <c r="K51" s="1025"/>
    </row>
    <row r="52" spans="3:11" ht="15" customHeight="1" x14ac:dyDescent="0.2">
      <c r="C52" s="1048"/>
      <c r="D52" s="1026"/>
      <c r="E52" s="1027"/>
      <c r="F52" s="1027"/>
      <c r="G52" s="1027"/>
      <c r="H52" s="1027"/>
      <c r="I52" s="1027"/>
      <c r="J52" s="1027"/>
      <c r="K52" s="1028"/>
    </row>
    <row r="53" spans="3:11" ht="24" customHeight="1" x14ac:dyDescent="0.2">
      <c r="C53" s="568" t="s">
        <v>121</v>
      </c>
      <c r="D53" s="1033" t="s">
        <v>122</v>
      </c>
      <c r="E53" s="1033"/>
      <c r="F53" s="1033"/>
      <c r="G53" s="1033"/>
      <c r="H53" s="1033"/>
      <c r="I53" s="1033"/>
      <c r="J53" s="1033"/>
      <c r="K53" s="1034"/>
    </row>
    <row r="54" spans="3:11" ht="24" customHeight="1" x14ac:dyDescent="0.2">
      <c r="C54" s="568" t="s">
        <v>164</v>
      </c>
      <c r="D54" s="1033" t="s">
        <v>302</v>
      </c>
      <c r="E54" s="1033"/>
      <c r="F54" s="1033"/>
      <c r="G54" s="1033"/>
      <c r="H54" s="1033"/>
      <c r="I54" s="1033"/>
      <c r="J54" s="1033"/>
      <c r="K54" s="1034"/>
    </row>
    <row r="55" spans="3:11" ht="24" customHeight="1" x14ac:dyDescent="0.2">
      <c r="C55" s="568" t="s">
        <v>165</v>
      </c>
      <c r="D55" s="1033" t="s">
        <v>176</v>
      </c>
      <c r="E55" s="1033"/>
      <c r="F55" s="1033"/>
      <c r="G55" s="1033"/>
      <c r="H55" s="1033"/>
      <c r="I55" s="1033"/>
      <c r="J55" s="1033"/>
      <c r="K55" s="1034"/>
    </row>
    <row r="56" spans="3:11" x14ac:dyDescent="0.2">
      <c r="C56" s="569" t="s">
        <v>152</v>
      </c>
      <c r="D56" s="1029"/>
      <c r="E56" s="1029"/>
      <c r="F56" s="1029"/>
      <c r="G56" s="1029"/>
      <c r="H56" s="1029"/>
      <c r="I56" s="1035"/>
      <c r="J56" s="179"/>
      <c r="K56" s="570"/>
    </row>
    <row r="57" spans="3:11" ht="15" customHeight="1" x14ac:dyDescent="0.2">
      <c r="C57" s="577" t="s">
        <v>177</v>
      </c>
      <c r="D57" s="1036" t="s">
        <v>178</v>
      </c>
      <c r="E57" s="1036"/>
      <c r="F57" s="1036"/>
      <c r="G57" s="1036"/>
      <c r="H57" s="1036"/>
      <c r="I57" s="1037"/>
      <c r="J57" s="185"/>
      <c r="K57" s="584" t="s">
        <v>303</v>
      </c>
    </row>
    <row r="58" spans="3:11" ht="15" customHeight="1" x14ac:dyDescent="0.2">
      <c r="C58" s="577" t="s">
        <v>179</v>
      </c>
      <c r="D58" s="1036" t="s">
        <v>174</v>
      </c>
      <c r="E58" s="1036"/>
      <c r="F58" s="1036"/>
      <c r="G58" s="1036"/>
      <c r="H58" s="1036"/>
      <c r="I58" s="1037"/>
      <c r="J58" s="185"/>
      <c r="K58" s="584"/>
    </row>
    <row r="59" spans="3:11" ht="15" customHeight="1" x14ac:dyDescent="0.2">
      <c r="C59" s="577"/>
      <c r="D59" s="1036" t="s">
        <v>180</v>
      </c>
      <c r="E59" s="1036"/>
      <c r="F59" s="1036"/>
      <c r="G59" s="1036"/>
      <c r="H59" s="1036"/>
      <c r="I59" s="1037"/>
      <c r="J59" s="185"/>
      <c r="K59" s="584" t="s">
        <v>304</v>
      </c>
    </row>
    <row r="60" spans="3:11" ht="15" customHeight="1" x14ac:dyDescent="0.2">
      <c r="C60" s="577"/>
      <c r="D60" s="1036" t="s">
        <v>181</v>
      </c>
      <c r="E60" s="1036"/>
      <c r="F60" s="1036"/>
      <c r="G60" s="1036"/>
      <c r="H60" s="1036"/>
      <c r="I60" s="1037"/>
      <c r="J60" s="185"/>
      <c r="K60" s="584" t="s">
        <v>305</v>
      </c>
    </row>
    <row r="61" spans="3:11" ht="15" customHeight="1" x14ac:dyDescent="0.2">
      <c r="C61" s="577" t="s">
        <v>182</v>
      </c>
      <c r="D61" s="172" t="s">
        <v>183</v>
      </c>
      <c r="E61" s="172"/>
      <c r="F61" s="172"/>
      <c r="G61" s="172"/>
      <c r="H61" s="172"/>
      <c r="I61" s="172"/>
      <c r="J61" s="181"/>
      <c r="K61" s="584" t="s">
        <v>306</v>
      </c>
    </row>
    <row r="62" spans="3:11" ht="15" customHeight="1" x14ac:dyDescent="0.2">
      <c r="C62" s="1017" t="s">
        <v>157</v>
      </c>
      <c r="D62" s="1019" t="s">
        <v>856</v>
      </c>
      <c r="E62" s="1019"/>
      <c r="F62" s="1019"/>
      <c r="G62" s="1019"/>
      <c r="H62" s="1019"/>
      <c r="I62" s="1019"/>
      <c r="J62" s="1019"/>
      <c r="K62" s="1020"/>
    </row>
    <row r="63" spans="3:11" ht="15" customHeight="1" thickBot="1" x14ac:dyDescent="0.25">
      <c r="C63" s="1018"/>
      <c r="D63" s="1021"/>
      <c r="E63" s="1021"/>
      <c r="F63" s="1021"/>
      <c r="G63" s="1021"/>
      <c r="H63" s="1021"/>
      <c r="I63" s="1021"/>
      <c r="J63" s="1021"/>
      <c r="K63" s="1022"/>
    </row>
    <row r="64" spans="3:11" ht="15" customHeight="1" thickTop="1" thickBot="1" x14ac:dyDescent="0.25">
      <c r="C64" s="172"/>
      <c r="D64" s="172"/>
      <c r="E64" s="172"/>
      <c r="F64" s="172"/>
      <c r="G64" s="172"/>
      <c r="H64" s="172"/>
      <c r="I64" s="172"/>
      <c r="J64" s="172"/>
      <c r="K64" s="172"/>
    </row>
    <row r="65" spans="3:11" ht="15" customHeight="1" thickTop="1" x14ac:dyDescent="0.2">
      <c r="C65" s="1040" t="s">
        <v>158</v>
      </c>
      <c r="D65" s="1041"/>
      <c r="E65" s="174" t="s">
        <v>137</v>
      </c>
      <c r="F65" s="1042" t="s">
        <v>117</v>
      </c>
      <c r="G65" s="1043"/>
      <c r="H65" s="1044"/>
      <c r="I65" s="174" t="s">
        <v>138</v>
      </c>
      <c r="J65" s="174" t="s">
        <v>139</v>
      </c>
      <c r="K65" s="182" t="s">
        <v>118</v>
      </c>
    </row>
    <row r="66" spans="3:11" x14ac:dyDescent="0.2">
      <c r="C66" s="1014" t="s">
        <v>184</v>
      </c>
      <c r="D66" s="1015"/>
      <c r="E66" s="1015" t="s">
        <v>159</v>
      </c>
      <c r="F66" s="1049" t="s">
        <v>185</v>
      </c>
      <c r="G66" s="1050"/>
      <c r="H66" s="1051"/>
      <c r="I66" s="1015">
        <v>10</v>
      </c>
      <c r="J66" s="574" t="s">
        <v>186</v>
      </c>
      <c r="K66" s="1016" t="s">
        <v>187</v>
      </c>
    </row>
    <row r="67" spans="3:11" x14ac:dyDescent="0.2">
      <c r="C67" s="1014"/>
      <c r="D67" s="1015"/>
      <c r="E67" s="1015"/>
      <c r="F67" s="1052" t="s">
        <v>188</v>
      </c>
      <c r="G67" s="1053"/>
      <c r="H67" s="1054"/>
      <c r="I67" s="1015"/>
      <c r="J67" s="575" t="s">
        <v>189</v>
      </c>
      <c r="K67" s="1016"/>
    </row>
    <row r="68" spans="3:11" ht="30" customHeight="1" x14ac:dyDescent="0.2">
      <c r="C68" s="568" t="s">
        <v>120</v>
      </c>
      <c r="D68" s="1033" t="s">
        <v>903</v>
      </c>
      <c r="E68" s="1033"/>
      <c r="F68" s="1033"/>
      <c r="G68" s="1033"/>
      <c r="H68" s="1033"/>
      <c r="I68" s="1033"/>
      <c r="J68" s="1033"/>
      <c r="K68" s="1034"/>
    </row>
    <row r="69" spans="3:11" ht="15" customHeight="1" x14ac:dyDescent="0.2">
      <c r="C69" s="1017" t="s">
        <v>121</v>
      </c>
      <c r="D69" s="1029" t="s">
        <v>147</v>
      </c>
      <c r="E69" s="1029"/>
      <c r="F69" s="1029"/>
      <c r="G69" s="1029"/>
      <c r="H69" s="1029"/>
      <c r="I69" s="1029"/>
      <c r="J69" s="1029"/>
      <c r="K69" s="1030"/>
    </row>
    <row r="70" spans="3:11" ht="15" customHeight="1" x14ac:dyDescent="0.2">
      <c r="C70" s="1055"/>
      <c r="D70" s="1036" t="s">
        <v>148</v>
      </c>
      <c r="E70" s="1036"/>
      <c r="F70" s="1036"/>
      <c r="G70" s="1036"/>
      <c r="H70" s="1036"/>
      <c r="I70" s="1036"/>
      <c r="J70" s="1036"/>
      <c r="K70" s="1056"/>
    </row>
    <row r="71" spans="3:11" ht="15" customHeight="1" x14ac:dyDescent="0.2">
      <c r="C71" s="1014" t="s">
        <v>149</v>
      </c>
      <c r="D71" s="1029" t="s">
        <v>854</v>
      </c>
      <c r="E71" s="1029"/>
      <c r="F71" s="1029"/>
      <c r="G71" s="1029"/>
      <c r="H71" s="1029"/>
      <c r="I71" s="1029"/>
      <c r="J71" s="1029"/>
      <c r="K71" s="1030"/>
    </row>
    <row r="72" spans="3:11" ht="15" customHeight="1" x14ac:dyDescent="0.2">
      <c r="C72" s="1014"/>
      <c r="D72" s="1031" t="s">
        <v>190</v>
      </c>
      <c r="E72" s="1031"/>
      <c r="F72" s="1031"/>
      <c r="G72" s="1031"/>
      <c r="H72" s="1031"/>
      <c r="I72" s="1031"/>
      <c r="J72" s="1031"/>
      <c r="K72" s="1032"/>
    </row>
    <row r="73" spans="3:11" ht="24" customHeight="1" x14ac:dyDescent="0.2">
      <c r="C73" s="568" t="s">
        <v>150</v>
      </c>
      <c r="D73" s="1033" t="s">
        <v>191</v>
      </c>
      <c r="E73" s="1033"/>
      <c r="F73" s="1033"/>
      <c r="G73" s="1033"/>
      <c r="H73" s="1033"/>
      <c r="I73" s="1033"/>
      <c r="J73" s="1033"/>
      <c r="K73" s="1034"/>
    </row>
    <row r="74" spans="3:11" x14ac:dyDescent="0.2">
      <c r="C74" s="569" t="s">
        <v>152</v>
      </c>
      <c r="D74" s="1029"/>
      <c r="E74" s="1029"/>
      <c r="F74" s="1029"/>
      <c r="G74" s="1029"/>
      <c r="H74" s="1029"/>
      <c r="I74" s="1035"/>
      <c r="J74" s="179"/>
      <c r="K74" s="570"/>
    </row>
    <row r="75" spans="3:11" ht="15" customHeight="1" x14ac:dyDescent="0.2">
      <c r="C75" s="577" t="s">
        <v>153</v>
      </c>
      <c r="D75" s="1036" t="s">
        <v>307</v>
      </c>
      <c r="E75" s="1036"/>
      <c r="F75" s="1036"/>
      <c r="G75" s="1036"/>
      <c r="H75" s="1036"/>
      <c r="I75" s="1037"/>
      <c r="J75" s="185"/>
      <c r="K75" s="584"/>
    </row>
    <row r="76" spans="3:11" ht="15" customHeight="1" x14ac:dyDescent="0.2">
      <c r="C76" s="577" t="s">
        <v>179</v>
      </c>
      <c r="D76" s="1036" t="s">
        <v>308</v>
      </c>
      <c r="E76" s="1036"/>
      <c r="F76" s="1036"/>
      <c r="G76" s="1036"/>
      <c r="H76" s="1036"/>
      <c r="I76" s="1037"/>
      <c r="J76" s="185"/>
      <c r="K76" s="584"/>
    </row>
    <row r="77" spans="3:11" ht="15" customHeight="1" x14ac:dyDescent="0.2">
      <c r="C77" s="577" t="s">
        <v>179</v>
      </c>
      <c r="D77" s="1036" t="s">
        <v>192</v>
      </c>
      <c r="E77" s="1036"/>
      <c r="F77" s="1036"/>
      <c r="G77" s="1036"/>
      <c r="H77" s="1036"/>
      <c r="I77" s="1037"/>
      <c r="J77" s="185"/>
      <c r="K77" s="584"/>
    </row>
    <row r="78" spans="3:11" ht="9" customHeight="1" x14ac:dyDescent="0.2">
      <c r="C78" s="577"/>
      <c r="D78" s="1036"/>
      <c r="E78" s="1036"/>
      <c r="F78" s="1036"/>
      <c r="G78" s="1036"/>
      <c r="H78" s="1036"/>
      <c r="I78" s="1037"/>
      <c r="J78" s="185"/>
      <c r="K78" s="584"/>
    </row>
    <row r="79" spans="3:11" ht="15" customHeight="1" x14ac:dyDescent="0.2">
      <c r="C79" s="577" t="s">
        <v>193</v>
      </c>
      <c r="D79" s="1036" t="s">
        <v>194</v>
      </c>
      <c r="E79" s="1036"/>
      <c r="F79" s="1036"/>
      <c r="G79" s="1036"/>
      <c r="H79" s="1036"/>
      <c r="I79" s="1037"/>
      <c r="J79" s="185"/>
      <c r="K79" s="584" t="s">
        <v>309</v>
      </c>
    </row>
    <row r="80" spans="3:11" ht="15" customHeight="1" x14ac:dyDescent="0.2">
      <c r="C80" s="186"/>
      <c r="D80" s="1036" t="s">
        <v>195</v>
      </c>
      <c r="E80" s="1036"/>
      <c r="F80" s="1036"/>
      <c r="G80" s="1036"/>
      <c r="H80" s="1036"/>
      <c r="I80" s="1037"/>
      <c r="J80" s="185"/>
      <c r="K80" s="584" t="s">
        <v>310</v>
      </c>
    </row>
    <row r="81" spans="3:11" ht="18" customHeight="1" x14ac:dyDescent="0.2">
      <c r="C81" s="180"/>
      <c r="D81" s="1038"/>
      <c r="E81" s="1038"/>
      <c r="F81" s="1038"/>
      <c r="G81" s="1038"/>
      <c r="H81" s="1038"/>
      <c r="I81" s="1039"/>
      <c r="J81" s="181"/>
      <c r="K81" s="571"/>
    </row>
    <row r="82" spans="3:11" x14ac:dyDescent="0.2">
      <c r="C82" s="1017" t="s">
        <v>311</v>
      </c>
      <c r="D82" s="1023" t="s">
        <v>312</v>
      </c>
      <c r="E82" s="1024"/>
      <c r="F82" s="1024"/>
      <c r="G82" s="1024"/>
      <c r="H82" s="1024"/>
      <c r="I82" s="1024"/>
      <c r="J82" s="1024"/>
      <c r="K82" s="1025"/>
    </row>
    <row r="83" spans="3:11" ht="12.5" thickBot="1" x14ac:dyDescent="0.25">
      <c r="C83" s="1018"/>
      <c r="D83" s="1057"/>
      <c r="E83" s="1058"/>
      <c r="F83" s="1058"/>
      <c r="G83" s="1058"/>
      <c r="H83" s="1058"/>
      <c r="I83" s="1058"/>
      <c r="J83" s="1058"/>
      <c r="K83" s="1059"/>
    </row>
    <row r="84" spans="3:11" ht="12.5" thickTop="1" x14ac:dyDescent="0.2">
      <c r="C84" s="172"/>
      <c r="D84" s="172"/>
      <c r="E84" s="172"/>
      <c r="F84" s="172"/>
      <c r="G84" s="172"/>
      <c r="H84" s="172"/>
      <c r="I84" s="172"/>
      <c r="J84" s="172"/>
      <c r="K84" s="172"/>
    </row>
    <row r="85" spans="3:11" x14ac:dyDescent="0.2">
      <c r="C85" s="172"/>
      <c r="D85" s="172"/>
      <c r="E85" s="172"/>
      <c r="F85" s="172"/>
      <c r="G85" s="172"/>
      <c r="H85" s="172"/>
      <c r="I85" s="172"/>
      <c r="J85" s="172"/>
      <c r="K85" s="172"/>
    </row>
    <row r="87" spans="3:11" x14ac:dyDescent="0.2">
      <c r="C87" s="172"/>
      <c r="D87" s="172"/>
      <c r="E87" s="172"/>
      <c r="F87" s="172"/>
      <c r="G87" s="172"/>
      <c r="H87" s="172"/>
      <c r="J87" s="172"/>
      <c r="K87" s="172"/>
    </row>
  </sheetData>
  <mergeCells count="83">
    <mergeCell ref="C82:C83"/>
    <mergeCell ref="D82:K83"/>
    <mergeCell ref="D76:I76"/>
    <mergeCell ref="D77:I77"/>
    <mergeCell ref="D78:I78"/>
    <mergeCell ref="D79:I79"/>
    <mergeCell ref="D80:I80"/>
    <mergeCell ref="D81:I81"/>
    <mergeCell ref="D75:I75"/>
    <mergeCell ref="K66:K67"/>
    <mergeCell ref="F67:H67"/>
    <mergeCell ref="D68:K68"/>
    <mergeCell ref="C69:C70"/>
    <mergeCell ref="D69:K69"/>
    <mergeCell ref="D70:K70"/>
    <mergeCell ref="I66:I67"/>
    <mergeCell ref="C71:C72"/>
    <mergeCell ref="D71:K71"/>
    <mergeCell ref="D72:K72"/>
    <mergeCell ref="D73:K73"/>
    <mergeCell ref="D74:I74"/>
    <mergeCell ref="C65:D65"/>
    <mergeCell ref="F65:H65"/>
    <mergeCell ref="C66:D67"/>
    <mergeCell ref="E66:E67"/>
    <mergeCell ref="F66:H66"/>
    <mergeCell ref="C62:C63"/>
    <mergeCell ref="D62:K63"/>
    <mergeCell ref="K48:K50"/>
    <mergeCell ref="C51:C52"/>
    <mergeCell ref="D51:K52"/>
    <mergeCell ref="D53:K53"/>
    <mergeCell ref="D54:K54"/>
    <mergeCell ref="D55:K55"/>
    <mergeCell ref="J48:J50"/>
    <mergeCell ref="D56:I56"/>
    <mergeCell ref="D57:I57"/>
    <mergeCell ref="D58:I58"/>
    <mergeCell ref="D59:I59"/>
    <mergeCell ref="D60:I60"/>
    <mergeCell ref="C47:D47"/>
    <mergeCell ref="F47:H47"/>
    <mergeCell ref="C48:D50"/>
    <mergeCell ref="E48:E50"/>
    <mergeCell ref="I48:I50"/>
    <mergeCell ref="D40:I40"/>
    <mergeCell ref="D41:I41"/>
    <mergeCell ref="D42:I42"/>
    <mergeCell ref="D43:I43"/>
    <mergeCell ref="C44:C45"/>
    <mergeCell ref="D44:K45"/>
    <mergeCell ref="D39:K39"/>
    <mergeCell ref="C31:D31"/>
    <mergeCell ref="F31:H31"/>
    <mergeCell ref="C32:D34"/>
    <mergeCell ref="E32:E34"/>
    <mergeCell ref="I32:I34"/>
    <mergeCell ref="J32:J34"/>
    <mergeCell ref="K32:K34"/>
    <mergeCell ref="C35:C36"/>
    <mergeCell ref="D35:K36"/>
    <mergeCell ref="D37:K37"/>
    <mergeCell ref="D38:K38"/>
    <mergeCell ref="C28:C29"/>
    <mergeCell ref="D28:K29"/>
    <mergeCell ref="C18:C19"/>
    <mergeCell ref="D18:K19"/>
    <mergeCell ref="C20:C21"/>
    <mergeCell ref="D20:K20"/>
    <mergeCell ref="D21:K21"/>
    <mergeCell ref="D22:K22"/>
    <mergeCell ref="D23:K23"/>
    <mergeCell ref="D24:I24"/>
    <mergeCell ref="D25:I25"/>
    <mergeCell ref="D26:I26"/>
    <mergeCell ref="D27:I27"/>
    <mergeCell ref="C12:K12"/>
    <mergeCell ref="C15:D15"/>
    <mergeCell ref="F15:H15"/>
    <mergeCell ref="C16:D17"/>
    <mergeCell ref="E16:E17"/>
    <mergeCell ref="I16:I17"/>
    <mergeCell ref="K16:K17"/>
  </mergeCells>
  <phoneticPr fontId="4"/>
  <printOptions horizontalCentered="1"/>
  <pageMargins left="0.74803149606299213" right="0.74803149606299213" top="0.39370078740157483" bottom="0.35433070866141736" header="0.31496062992125984" footer="0.31496062992125984"/>
  <pageSetup paperSize="9"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49"/>
  <sheetViews>
    <sheetView showGridLines="0" view="pageBreakPreview" zoomScaleNormal="100" zoomScaleSheetLayoutView="100" workbookViewId="0">
      <selection activeCell="A9" sqref="A9:A12"/>
    </sheetView>
  </sheetViews>
  <sheetFormatPr defaultColWidth="7.453125" defaultRowHeight="12" x14ac:dyDescent="0.2"/>
  <cols>
    <col min="1" max="1" width="5.7265625" style="9" bestFit="1" customWidth="1"/>
    <col min="2" max="2" width="18.81640625" style="3" customWidth="1"/>
    <col min="3" max="3" width="8.81640625" style="3" customWidth="1"/>
    <col min="4" max="4" width="22.7265625" style="3" customWidth="1"/>
    <col min="5" max="5" width="10.81640625" style="3" customWidth="1"/>
    <col min="6" max="6" width="8.81640625" style="3" customWidth="1"/>
    <col min="7" max="7" width="10.453125" style="3" customWidth="1"/>
    <col min="8" max="8" width="12.26953125" style="3" customWidth="1"/>
    <col min="9" max="9" width="10.81640625" style="3" customWidth="1"/>
    <col min="10" max="16384" width="7.453125" style="3"/>
  </cols>
  <sheetData>
    <row r="1" spans="1:9" ht="15" customHeight="1" x14ac:dyDescent="0.2">
      <c r="A1" s="2" t="s">
        <v>841</v>
      </c>
      <c r="B1" s="2"/>
      <c r="G1" s="562"/>
    </row>
    <row r="2" spans="1:9" ht="15" customHeight="1" x14ac:dyDescent="0.2">
      <c r="B2" s="2"/>
    </row>
    <row r="3" spans="1:9" ht="16.5" customHeight="1" x14ac:dyDescent="0.2">
      <c r="A3" s="941" t="s">
        <v>133</v>
      </c>
      <c r="B3" s="1081"/>
      <c r="C3" s="1081"/>
      <c r="D3" s="1081"/>
      <c r="E3" s="1081"/>
      <c r="F3" s="1081"/>
      <c r="G3" s="1081"/>
      <c r="H3" s="1081"/>
      <c r="I3" s="1081"/>
    </row>
    <row r="4" spans="1:9" ht="15" customHeight="1" x14ac:dyDescent="0.2">
      <c r="A4" s="72"/>
      <c r="B4" s="54"/>
      <c r="C4" s="55"/>
      <c r="D4" s="55"/>
      <c r="E4" s="55"/>
      <c r="F4" s="55"/>
      <c r="G4" s="55"/>
      <c r="H4" s="55"/>
      <c r="I4" s="55"/>
    </row>
    <row r="5" spans="1:9" s="1" customFormat="1" ht="15" customHeight="1" x14ac:dyDescent="0.2">
      <c r="A5" s="94"/>
      <c r="B5" s="30"/>
      <c r="C5" s="50"/>
      <c r="D5" s="50"/>
      <c r="E5" s="50"/>
      <c r="F5" s="50"/>
      <c r="G5" s="50"/>
      <c r="H5" s="50"/>
      <c r="I5" s="97" t="s">
        <v>200</v>
      </c>
    </row>
    <row r="6" spans="1:9" ht="12.75" customHeight="1" x14ac:dyDescent="0.2">
      <c r="A6" s="1082" t="s">
        <v>484</v>
      </c>
      <c r="B6" s="1092" t="s">
        <v>201</v>
      </c>
      <c r="C6" s="1085" t="s">
        <v>914</v>
      </c>
      <c r="D6" s="1086"/>
      <c r="E6" s="1087"/>
      <c r="F6" s="1085" t="s">
        <v>827</v>
      </c>
      <c r="G6" s="1086"/>
      <c r="H6" s="1086"/>
      <c r="I6" s="1090"/>
    </row>
    <row r="7" spans="1:9" ht="37.5" customHeight="1" x14ac:dyDescent="0.2">
      <c r="A7" s="1083"/>
      <c r="B7" s="1093"/>
      <c r="C7" s="1088"/>
      <c r="D7" s="1088"/>
      <c r="E7" s="1089"/>
      <c r="F7" s="1088"/>
      <c r="G7" s="1088"/>
      <c r="H7" s="1088"/>
      <c r="I7" s="1091"/>
    </row>
    <row r="8" spans="1:9" ht="42" customHeight="1" x14ac:dyDescent="0.2">
      <c r="A8" s="1084"/>
      <c r="B8" s="1094"/>
      <c r="C8" s="52" t="s">
        <v>25</v>
      </c>
      <c r="D8" s="36" t="s">
        <v>26</v>
      </c>
      <c r="E8" s="95" t="s">
        <v>27</v>
      </c>
      <c r="F8" s="52" t="s">
        <v>25</v>
      </c>
      <c r="G8" s="5" t="s">
        <v>26</v>
      </c>
      <c r="H8" s="5"/>
      <c r="I8" s="36" t="s">
        <v>27</v>
      </c>
    </row>
    <row r="9" spans="1:9" ht="18" customHeight="1" x14ac:dyDescent="0.2">
      <c r="A9" s="1075"/>
      <c r="B9" s="300"/>
      <c r="C9" s="962"/>
      <c r="D9" s="33"/>
      <c r="E9" s="57"/>
      <c r="F9" s="962"/>
      <c r="G9" s="1064"/>
      <c r="H9" s="1065"/>
      <c r="I9" s="24"/>
    </row>
    <row r="10" spans="1:9" ht="18" customHeight="1" x14ac:dyDescent="0.2">
      <c r="A10" s="1075"/>
      <c r="B10" s="331" t="str">
        <f>PHONETIC(B11)</f>
        <v/>
      </c>
      <c r="C10" s="982"/>
      <c r="D10" s="58"/>
      <c r="E10" s="59"/>
      <c r="F10" s="943"/>
      <c r="G10" s="1060"/>
      <c r="H10" s="1061"/>
      <c r="I10" s="60"/>
    </row>
    <row r="11" spans="1:9" ht="18" customHeight="1" x14ac:dyDescent="0.2">
      <c r="A11" s="1075"/>
      <c r="B11" s="330"/>
      <c r="C11" s="982"/>
      <c r="D11" s="58"/>
      <c r="E11" s="59"/>
      <c r="F11" s="943"/>
      <c r="G11" s="1060"/>
      <c r="H11" s="1061"/>
      <c r="I11" s="60"/>
    </row>
    <row r="12" spans="1:9" ht="18" customHeight="1" x14ac:dyDescent="0.2">
      <c r="A12" s="1075"/>
      <c r="B12" s="302"/>
      <c r="C12" s="992"/>
      <c r="D12" s="29"/>
      <c r="E12" s="61"/>
      <c r="F12" s="944"/>
      <c r="G12" s="1062"/>
      <c r="H12" s="1063"/>
      <c r="I12" s="28"/>
    </row>
    <row r="13" spans="1:9" ht="18" customHeight="1" x14ac:dyDescent="0.2">
      <c r="A13" s="1075"/>
      <c r="B13" s="300"/>
      <c r="C13" s="962"/>
      <c r="D13" s="33"/>
      <c r="E13" s="57"/>
      <c r="F13" s="962"/>
      <c r="G13" s="1064"/>
      <c r="H13" s="1065"/>
      <c r="I13" s="24"/>
    </row>
    <row r="14" spans="1:9" ht="18" customHeight="1" x14ac:dyDescent="0.2">
      <c r="A14" s="1075"/>
      <c r="B14" s="331" t="str">
        <f>PHONETIC(B15)</f>
        <v/>
      </c>
      <c r="C14" s="982"/>
      <c r="D14" s="58"/>
      <c r="E14" s="59"/>
      <c r="F14" s="943"/>
      <c r="G14" s="1060"/>
      <c r="H14" s="1061"/>
      <c r="I14" s="60"/>
    </row>
    <row r="15" spans="1:9" ht="18" customHeight="1" x14ac:dyDescent="0.2">
      <c r="A15" s="1075"/>
      <c r="B15" s="330"/>
      <c r="C15" s="982"/>
      <c r="D15" s="58"/>
      <c r="E15" s="59"/>
      <c r="F15" s="943"/>
      <c r="G15" s="1060"/>
      <c r="H15" s="1061"/>
      <c r="I15" s="60"/>
    </row>
    <row r="16" spans="1:9" ht="18" customHeight="1" x14ac:dyDescent="0.2">
      <c r="A16" s="1075"/>
      <c r="B16" s="302"/>
      <c r="C16" s="992"/>
      <c r="D16" s="29"/>
      <c r="E16" s="61"/>
      <c r="F16" s="944"/>
      <c r="G16" s="1062"/>
      <c r="H16" s="1063"/>
      <c r="I16" s="31"/>
    </row>
    <row r="17" spans="1:17" ht="18" customHeight="1" x14ac:dyDescent="0.2">
      <c r="A17" s="1075"/>
      <c r="B17" s="300"/>
      <c r="C17" s="962"/>
      <c r="D17" s="33"/>
      <c r="E17" s="57"/>
      <c r="F17" s="962"/>
      <c r="G17" s="1064"/>
      <c r="H17" s="1065"/>
      <c r="I17" s="24"/>
    </row>
    <row r="18" spans="1:17" ht="18" customHeight="1" x14ac:dyDescent="0.2">
      <c r="A18" s="1075"/>
      <c r="B18" s="331" t="str">
        <f>PHONETIC(B19)</f>
        <v/>
      </c>
      <c r="C18" s="982"/>
      <c r="D18" s="58"/>
      <c r="E18" s="59"/>
      <c r="F18" s="943"/>
      <c r="G18" s="1060"/>
      <c r="H18" s="1061"/>
      <c r="I18" s="60"/>
    </row>
    <row r="19" spans="1:17" ht="18" customHeight="1" x14ac:dyDescent="0.2">
      <c r="A19" s="1075"/>
      <c r="B19" s="330"/>
      <c r="C19" s="982"/>
      <c r="D19" s="58"/>
      <c r="E19" s="59"/>
      <c r="F19" s="943"/>
      <c r="G19" s="1060"/>
      <c r="H19" s="1061"/>
      <c r="I19" s="60"/>
    </row>
    <row r="20" spans="1:17" ht="18" customHeight="1" x14ac:dyDescent="0.2">
      <c r="A20" s="1075"/>
      <c r="B20" s="302"/>
      <c r="C20" s="992"/>
      <c r="D20" s="29"/>
      <c r="E20" s="61"/>
      <c r="F20" s="944"/>
      <c r="G20" s="1062"/>
      <c r="H20" s="1063"/>
      <c r="I20" s="28"/>
    </row>
    <row r="21" spans="1:17" ht="18" customHeight="1" x14ac:dyDescent="0.2">
      <c r="A21" s="1075"/>
      <c r="B21" s="300"/>
      <c r="C21" s="962"/>
      <c r="D21" s="33"/>
      <c r="E21" s="57"/>
      <c r="F21" s="962"/>
      <c r="G21" s="1064"/>
      <c r="H21" s="1065"/>
      <c r="I21" s="24"/>
    </row>
    <row r="22" spans="1:17" ht="18" customHeight="1" x14ac:dyDescent="0.2">
      <c r="A22" s="1075"/>
      <c r="B22" s="331" t="str">
        <f>PHONETIC(B23)</f>
        <v/>
      </c>
      <c r="C22" s="982"/>
      <c r="D22" s="58"/>
      <c r="E22" s="59"/>
      <c r="F22" s="943"/>
      <c r="G22" s="1060"/>
      <c r="H22" s="1061"/>
      <c r="I22" s="60"/>
    </row>
    <row r="23" spans="1:17" ht="18" customHeight="1" x14ac:dyDescent="0.2">
      <c r="A23" s="1075"/>
      <c r="B23" s="330"/>
      <c r="C23" s="982"/>
      <c r="D23" s="58"/>
      <c r="E23" s="59"/>
      <c r="F23" s="943"/>
      <c r="G23" s="1060"/>
      <c r="H23" s="1061"/>
      <c r="I23" s="60"/>
    </row>
    <row r="24" spans="1:17" ht="18" customHeight="1" x14ac:dyDescent="0.2">
      <c r="A24" s="1075"/>
      <c r="B24" s="302"/>
      <c r="C24" s="992"/>
      <c r="D24" s="29"/>
      <c r="E24" s="61"/>
      <c r="F24" s="944"/>
      <c r="G24" s="1062"/>
      <c r="H24" s="1063"/>
      <c r="I24" s="28"/>
    </row>
    <row r="25" spans="1:17" ht="18" customHeight="1" x14ac:dyDescent="0.2">
      <c r="A25" s="1075"/>
      <c r="B25" s="300"/>
      <c r="C25" s="962"/>
      <c r="D25" s="33"/>
      <c r="E25" s="57"/>
      <c r="F25" s="962"/>
      <c r="G25" s="1064"/>
      <c r="H25" s="1065"/>
      <c r="I25" s="24"/>
    </row>
    <row r="26" spans="1:17" ht="18" customHeight="1" x14ac:dyDescent="0.2">
      <c r="A26" s="1075"/>
      <c r="B26" s="331" t="str">
        <f>PHONETIC(B27)</f>
        <v/>
      </c>
      <c r="C26" s="982"/>
      <c r="D26" s="58"/>
      <c r="E26" s="59"/>
      <c r="F26" s="943"/>
      <c r="G26" s="1060"/>
      <c r="H26" s="1061"/>
      <c r="I26" s="60"/>
    </row>
    <row r="27" spans="1:17" ht="18" customHeight="1" x14ac:dyDescent="0.2">
      <c r="A27" s="1075"/>
      <c r="B27" s="330"/>
      <c r="C27" s="982"/>
      <c r="D27" s="58"/>
      <c r="E27" s="59"/>
      <c r="F27" s="943"/>
      <c r="G27" s="1060"/>
      <c r="H27" s="1061"/>
      <c r="I27" s="60"/>
    </row>
    <row r="28" spans="1:17" ht="18" customHeight="1" x14ac:dyDescent="0.2">
      <c r="A28" s="1075"/>
      <c r="B28" s="302"/>
      <c r="C28" s="992"/>
      <c r="D28" s="29"/>
      <c r="E28" s="61"/>
      <c r="F28" s="944"/>
      <c r="G28" s="1062"/>
      <c r="H28" s="1063"/>
      <c r="I28" s="28"/>
    </row>
    <row r="29" spans="1:17" ht="18" customHeight="1" x14ac:dyDescent="0.2">
      <c r="A29" s="1075"/>
      <c r="B29" s="300"/>
      <c r="C29" s="962"/>
      <c r="D29" s="33"/>
      <c r="E29" s="57"/>
      <c r="F29" s="962"/>
      <c r="G29" s="1064"/>
      <c r="H29" s="1065"/>
      <c r="I29" s="24"/>
    </row>
    <row r="30" spans="1:17" ht="18" customHeight="1" x14ac:dyDescent="0.2">
      <c r="A30" s="1075"/>
      <c r="B30" s="331" t="str">
        <f>PHONETIC(B31)</f>
        <v/>
      </c>
      <c r="C30" s="982"/>
      <c r="D30" s="58"/>
      <c r="E30" s="59"/>
      <c r="F30" s="943"/>
      <c r="G30" s="1060"/>
      <c r="H30" s="1061"/>
      <c r="I30" s="60"/>
    </row>
    <row r="31" spans="1:17" ht="18" customHeight="1" x14ac:dyDescent="0.2">
      <c r="A31" s="1075"/>
      <c r="B31" s="330"/>
      <c r="C31" s="982"/>
      <c r="D31" s="58"/>
      <c r="E31" s="59"/>
      <c r="F31" s="943"/>
      <c r="G31" s="1060"/>
      <c r="H31" s="1061"/>
      <c r="I31" s="60"/>
    </row>
    <row r="32" spans="1:17" ht="18" customHeight="1" x14ac:dyDescent="0.2">
      <c r="A32" s="1075"/>
      <c r="B32" s="302"/>
      <c r="C32" s="992"/>
      <c r="D32" s="29"/>
      <c r="E32" s="61"/>
      <c r="F32" s="944"/>
      <c r="G32" s="1062"/>
      <c r="H32" s="1063"/>
      <c r="I32" s="28"/>
      <c r="Q32" s="8"/>
    </row>
    <row r="33" spans="1:9" ht="18" customHeight="1" x14ac:dyDescent="0.2">
      <c r="A33" s="1075"/>
      <c r="B33" s="300"/>
      <c r="C33" s="962"/>
      <c r="D33" s="62"/>
      <c r="E33" s="57"/>
      <c r="F33" s="962"/>
      <c r="G33" s="1064"/>
      <c r="H33" s="1065"/>
      <c r="I33" s="24"/>
    </row>
    <row r="34" spans="1:9" ht="18" customHeight="1" x14ac:dyDescent="0.2">
      <c r="A34" s="1075"/>
      <c r="B34" s="331" t="str">
        <f>PHONETIC(B35)</f>
        <v/>
      </c>
      <c r="C34" s="982"/>
      <c r="D34" s="63"/>
      <c r="E34" s="59"/>
      <c r="F34" s="943"/>
      <c r="G34" s="1060"/>
      <c r="H34" s="1061"/>
      <c r="I34" s="60"/>
    </row>
    <row r="35" spans="1:9" ht="18" customHeight="1" x14ac:dyDescent="0.2">
      <c r="A35" s="1075"/>
      <c r="B35" s="301"/>
      <c r="C35" s="982"/>
      <c r="D35" s="58"/>
      <c r="E35" s="59"/>
      <c r="F35" s="943"/>
      <c r="G35" s="1060"/>
      <c r="H35" s="1061"/>
      <c r="I35" s="60"/>
    </row>
    <row r="36" spans="1:9" ht="18" customHeight="1" x14ac:dyDescent="0.2">
      <c r="A36" s="1075"/>
      <c r="B36" s="302"/>
      <c r="C36" s="992"/>
      <c r="D36" s="29"/>
      <c r="E36" s="61"/>
      <c r="F36" s="944"/>
      <c r="G36" s="1062"/>
      <c r="H36" s="1063"/>
      <c r="I36" s="28"/>
    </row>
    <row r="37" spans="1:9" ht="18" customHeight="1" x14ac:dyDescent="0.2">
      <c r="A37" s="1075"/>
      <c r="B37" s="300"/>
      <c r="C37" s="962"/>
      <c r="D37" s="33"/>
      <c r="E37" s="57"/>
      <c r="F37" s="962"/>
      <c r="G37" s="1064"/>
      <c r="H37" s="1065"/>
      <c r="I37" s="24"/>
    </row>
    <row r="38" spans="1:9" ht="18" customHeight="1" x14ac:dyDescent="0.2">
      <c r="A38" s="1075"/>
      <c r="B38" s="331" t="str">
        <f>PHONETIC(B39)</f>
        <v/>
      </c>
      <c r="C38" s="982"/>
      <c r="D38" s="58"/>
      <c r="E38" s="59"/>
      <c r="F38" s="943"/>
      <c r="G38" s="1060"/>
      <c r="H38" s="1061"/>
      <c r="I38" s="60"/>
    </row>
    <row r="39" spans="1:9" ht="18" customHeight="1" x14ac:dyDescent="0.2">
      <c r="A39" s="1075"/>
      <c r="B39" s="301"/>
      <c r="C39" s="982"/>
      <c r="D39" s="58"/>
      <c r="E39" s="59"/>
      <c r="F39" s="943"/>
      <c r="G39" s="1060"/>
      <c r="H39" s="1061"/>
      <c r="I39" s="60"/>
    </row>
    <row r="40" spans="1:9" ht="18" customHeight="1" thickBot="1" x14ac:dyDescent="0.25">
      <c r="A40" s="1075"/>
      <c r="B40" s="304"/>
      <c r="C40" s="992"/>
      <c r="D40" s="29"/>
      <c r="E40" s="61"/>
      <c r="F40" s="944"/>
      <c r="G40" s="1062"/>
      <c r="H40" s="1063"/>
      <c r="I40" s="68"/>
    </row>
    <row r="41" spans="1:9" ht="19.5" customHeight="1" thickTop="1" x14ac:dyDescent="0.2">
      <c r="A41" s="1076" t="s">
        <v>115</v>
      </c>
      <c r="B41" s="305" t="s">
        <v>86</v>
      </c>
      <c r="C41" s="1079" t="s">
        <v>116</v>
      </c>
      <c r="D41" s="1080"/>
      <c r="E41" s="84"/>
      <c r="F41" s="1072" t="s">
        <v>116</v>
      </c>
      <c r="G41" s="1073"/>
      <c r="H41" s="1074"/>
      <c r="I41" s="69"/>
    </row>
    <row r="42" spans="1:9" ht="19.5" customHeight="1" x14ac:dyDescent="0.2">
      <c r="A42" s="1077"/>
      <c r="B42" s="4" t="s">
        <v>87</v>
      </c>
      <c r="C42" s="1068">
        <v>0</v>
      </c>
      <c r="D42" s="1069"/>
      <c r="E42" s="51"/>
      <c r="F42" s="1070">
        <v>0</v>
      </c>
      <c r="G42" s="1071"/>
      <c r="H42" s="332">
        <v>0</v>
      </c>
      <c r="I42" s="20"/>
    </row>
    <row r="43" spans="1:9" ht="19.5" customHeight="1" x14ac:dyDescent="0.2">
      <c r="A43" s="1077"/>
      <c r="B43" s="4" t="s">
        <v>39</v>
      </c>
      <c r="C43" s="1068">
        <v>0</v>
      </c>
      <c r="D43" s="1069"/>
      <c r="E43" s="51"/>
      <c r="F43" s="1070">
        <v>0</v>
      </c>
      <c r="G43" s="1071"/>
      <c r="H43" s="332">
        <v>0</v>
      </c>
      <c r="I43" s="20"/>
    </row>
    <row r="44" spans="1:9" ht="19.5" customHeight="1" x14ac:dyDescent="0.2">
      <c r="A44" s="1077"/>
      <c r="B44" s="4" t="s">
        <v>88</v>
      </c>
      <c r="C44" s="1068">
        <v>0</v>
      </c>
      <c r="D44" s="1069"/>
      <c r="E44" s="51"/>
      <c r="F44" s="1070">
        <v>0</v>
      </c>
      <c r="G44" s="1071"/>
      <c r="H44" s="332">
        <v>0</v>
      </c>
      <c r="I44" s="20"/>
    </row>
    <row r="45" spans="1:9" ht="19.5" customHeight="1" x14ac:dyDescent="0.2">
      <c r="A45" s="1077"/>
      <c r="B45" s="4" t="s">
        <v>40</v>
      </c>
      <c r="C45" s="1068">
        <v>0</v>
      </c>
      <c r="D45" s="1069"/>
      <c r="E45" s="51"/>
      <c r="F45" s="1070">
        <v>0</v>
      </c>
      <c r="G45" s="1071"/>
      <c r="H45" s="332">
        <v>0</v>
      </c>
      <c r="I45" s="20"/>
    </row>
    <row r="46" spans="1:9" ht="19.5" customHeight="1" x14ac:dyDescent="0.2">
      <c r="A46" s="1078"/>
      <c r="B46" s="4" t="s">
        <v>89</v>
      </c>
      <c r="C46" s="1068">
        <v>0</v>
      </c>
      <c r="D46" s="1069"/>
      <c r="E46" s="85"/>
      <c r="F46" s="1070">
        <f>SUM(F42:G45)</f>
        <v>0</v>
      </c>
      <c r="G46" s="1071"/>
      <c r="H46" s="332">
        <f>SUM(H42:H45)</f>
        <v>0</v>
      </c>
      <c r="I46" s="28"/>
    </row>
    <row r="47" spans="1:9" ht="16.899999999999999" customHeight="1" x14ac:dyDescent="0.2">
      <c r="A47" s="3"/>
      <c r="B47" s="1066"/>
      <c r="C47" s="1067"/>
      <c r="D47" s="1067"/>
      <c r="E47" s="1067"/>
      <c r="F47" s="1067"/>
      <c r="G47" s="1067"/>
      <c r="H47" s="1067"/>
      <c r="I47" s="1067"/>
    </row>
    <row r="48" spans="1:9" ht="17.149999999999999" customHeight="1" x14ac:dyDescent="0.2"/>
    <row r="49" ht="17.149999999999999" customHeight="1" x14ac:dyDescent="0.2"/>
  </sheetData>
  <mergeCells count="75">
    <mergeCell ref="A3:I3"/>
    <mergeCell ref="A6:A8"/>
    <mergeCell ref="C6:E7"/>
    <mergeCell ref="F6:I7"/>
    <mergeCell ref="A9:A12"/>
    <mergeCell ref="C9:C12"/>
    <mergeCell ref="F9:F12"/>
    <mergeCell ref="G9:H9"/>
    <mergeCell ref="G12:H12"/>
    <mergeCell ref="G11:H11"/>
    <mergeCell ref="B6:B8"/>
    <mergeCell ref="A13:A16"/>
    <mergeCell ref="C13:C16"/>
    <mergeCell ref="F13:F16"/>
    <mergeCell ref="A17:A20"/>
    <mergeCell ref="C17:C20"/>
    <mergeCell ref="F17:F20"/>
    <mergeCell ref="A21:A24"/>
    <mergeCell ref="C21:C24"/>
    <mergeCell ref="F21:F24"/>
    <mergeCell ref="A25:A28"/>
    <mergeCell ref="C25:C28"/>
    <mergeCell ref="F25:F28"/>
    <mergeCell ref="A29:A32"/>
    <mergeCell ref="C29:C32"/>
    <mergeCell ref="F29:F32"/>
    <mergeCell ref="A33:A36"/>
    <mergeCell ref="C33:C36"/>
    <mergeCell ref="F33:F36"/>
    <mergeCell ref="A37:A40"/>
    <mergeCell ref="C37:C40"/>
    <mergeCell ref="C42:D42"/>
    <mergeCell ref="A41:A46"/>
    <mergeCell ref="C41:D41"/>
    <mergeCell ref="F44:G44"/>
    <mergeCell ref="C45:D45"/>
    <mergeCell ref="F45:G45"/>
    <mergeCell ref="F37:F40"/>
    <mergeCell ref="G10:H10"/>
    <mergeCell ref="G13:H13"/>
    <mergeCell ref="G14:H14"/>
    <mergeCell ref="F43:G43"/>
    <mergeCell ref="G20:H20"/>
    <mergeCell ref="G21:H21"/>
    <mergeCell ref="G22:H22"/>
    <mergeCell ref="G23:H23"/>
    <mergeCell ref="G24:H24"/>
    <mergeCell ref="G25:H25"/>
    <mergeCell ref="G26:H26"/>
    <mergeCell ref="G27:H27"/>
    <mergeCell ref="B47:I47"/>
    <mergeCell ref="C44:D44"/>
    <mergeCell ref="C43:D43"/>
    <mergeCell ref="C46:D46"/>
    <mergeCell ref="G30:H30"/>
    <mergeCell ref="F46:G46"/>
    <mergeCell ref="F42:G42"/>
    <mergeCell ref="G31:H31"/>
    <mergeCell ref="G32:H32"/>
    <mergeCell ref="G33:H33"/>
    <mergeCell ref="G40:H40"/>
    <mergeCell ref="F41:H41"/>
    <mergeCell ref="G34:H34"/>
    <mergeCell ref="G35:H35"/>
    <mergeCell ref="G36:H36"/>
    <mergeCell ref="G37:H37"/>
    <mergeCell ref="G38:H38"/>
    <mergeCell ref="G39:H39"/>
    <mergeCell ref="G28:H28"/>
    <mergeCell ref="G29:H29"/>
    <mergeCell ref="G15:H15"/>
    <mergeCell ref="G16:H16"/>
    <mergeCell ref="G17:H17"/>
    <mergeCell ref="G18:H18"/>
    <mergeCell ref="G19:H19"/>
  </mergeCells>
  <phoneticPr fontId="4" type="Hiragana"/>
  <printOptions horizontalCentered="1"/>
  <pageMargins left="0.74803149606299213" right="0.74803149606299213" top="0.59055118110236227" bottom="0.39370078740157483" header="0.59055118110236227" footer="0.39370078740157483"/>
  <pageSetup paperSize="9" scale="83" orientation="portrait" cellComments="asDisplayed" r:id="rId1"/>
  <headerFooter alignWithMargins="0">
    <oddFooter>&amp;㟀&amp;一</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99"/>
    <pageSetUpPr fitToPage="1"/>
  </sheetPr>
  <dimension ref="C1:T60"/>
  <sheetViews>
    <sheetView showGridLines="0" view="pageBreakPreview" zoomScale="90" zoomScaleNormal="100" zoomScaleSheetLayoutView="90" workbookViewId="0"/>
  </sheetViews>
  <sheetFormatPr defaultColWidth="7.453125" defaultRowHeight="12" x14ac:dyDescent="0.2"/>
  <cols>
    <col min="1" max="1" width="4" style="3" customWidth="1"/>
    <col min="2" max="2" width="3.81640625" style="3" customWidth="1"/>
    <col min="3" max="3" width="5.7265625" style="9" bestFit="1" customWidth="1"/>
    <col min="4" max="4" width="3" style="3" customWidth="1"/>
    <col min="5" max="5" width="15.81640625" style="3" customWidth="1"/>
    <col min="6" max="6" width="8.81640625" style="3" customWidth="1"/>
    <col min="7" max="7" width="22.7265625" style="3" customWidth="1"/>
    <col min="8" max="8" width="10.81640625" style="3" customWidth="1"/>
    <col min="9" max="9" width="8.81640625" style="3" customWidth="1"/>
    <col min="10" max="10" width="22.7265625" style="3" customWidth="1"/>
    <col min="11" max="11" width="10.81640625" style="3" customWidth="1"/>
    <col min="12" max="12" width="32.7265625" style="3" customWidth="1"/>
    <col min="13" max="13" width="7.453125" style="3" customWidth="1"/>
    <col min="14" max="16384" width="7.453125" style="3"/>
  </cols>
  <sheetData>
    <row r="1" spans="3:11" x14ac:dyDescent="0.2">
      <c r="K1" s="552"/>
    </row>
    <row r="2" spans="3:11" ht="15" customHeight="1" x14ac:dyDescent="0.2">
      <c r="D2" s="11"/>
    </row>
    <row r="3" spans="3:11" ht="15" customHeight="1" x14ac:dyDescent="0.2">
      <c r="C3" s="2" t="s">
        <v>841</v>
      </c>
      <c r="D3" s="2"/>
    </row>
    <row r="4" spans="3:11" ht="15" customHeight="1" x14ac:dyDescent="0.2">
      <c r="D4" s="2"/>
    </row>
    <row r="5" spans="3:11" ht="16.5" customHeight="1" x14ac:dyDescent="0.2">
      <c r="C5" s="1101" t="s">
        <v>799</v>
      </c>
      <c r="D5" s="1081"/>
      <c r="E5" s="1081"/>
      <c r="F5" s="1081"/>
      <c r="G5" s="1081"/>
      <c r="H5" s="1081"/>
      <c r="I5" s="1081"/>
      <c r="J5" s="1081"/>
      <c r="K5" s="1081"/>
    </row>
    <row r="6" spans="3:11" ht="15" customHeight="1" x14ac:dyDescent="0.2">
      <c r="C6" s="72"/>
      <c r="D6" s="54"/>
      <c r="E6" s="55"/>
      <c r="F6" s="55"/>
      <c r="G6" s="55"/>
      <c r="H6" s="55"/>
      <c r="I6" s="55"/>
      <c r="J6" s="55"/>
      <c r="K6" s="55"/>
    </row>
    <row r="7" spans="3:11" s="1" customFormat="1" ht="15" customHeight="1" x14ac:dyDescent="0.2">
      <c r="C7" s="94"/>
      <c r="D7" s="30"/>
      <c r="E7" s="50"/>
      <c r="F7" s="50"/>
      <c r="G7" s="50"/>
      <c r="H7" s="50"/>
      <c r="I7" s="50"/>
      <c r="J7" s="50"/>
      <c r="K7" s="97" t="s">
        <v>313</v>
      </c>
    </row>
    <row r="8" spans="3:11" ht="12" customHeight="1" x14ac:dyDescent="0.2">
      <c r="C8" s="1082" t="s">
        <v>484</v>
      </c>
      <c r="D8" s="1122" t="s">
        <v>201</v>
      </c>
      <c r="E8" s="1123"/>
      <c r="F8" s="1085" t="s">
        <v>914</v>
      </c>
      <c r="G8" s="1086"/>
      <c r="H8" s="1087"/>
      <c r="I8" s="1085" t="s">
        <v>827</v>
      </c>
      <c r="J8" s="1086"/>
      <c r="K8" s="1090"/>
    </row>
    <row r="9" spans="3:11" ht="37.5" customHeight="1" x14ac:dyDescent="0.2">
      <c r="C9" s="1083"/>
      <c r="D9" s="1124"/>
      <c r="E9" s="1125"/>
      <c r="F9" s="1088"/>
      <c r="G9" s="1088"/>
      <c r="H9" s="1089"/>
      <c r="I9" s="1088"/>
      <c r="J9" s="1088"/>
      <c r="K9" s="1091"/>
    </row>
    <row r="10" spans="3:11" ht="44.25" customHeight="1" x14ac:dyDescent="0.2">
      <c r="C10" s="1084"/>
      <c r="D10" s="1126"/>
      <c r="E10" s="1127"/>
      <c r="F10" s="36" t="s">
        <v>25</v>
      </c>
      <c r="G10" s="36" t="s">
        <v>26</v>
      </c>
      <c r="H10" s="95" t="s">
        <v>27</v>
      </c>
      <c r="I10" s="52" t="s">
        <v>25</v>
      </c>
      <c r="J10" s="5" t="s">
        <v>26</v>
      </c>
      <c r="K10" s="36" t="s">
        <v>27</v>
      </c>
    </row>
    <row r="11" spans="3:11" ht="20.5" customHeight="1" x14ac:dyDescent="0.2">
      <c r="C11" s="1075"/>
      <c r="D11" s="1117" t="s">
        <v>76</v>
      </c>
      <c r="E11" s="1118"/>
      <c r="F11" s="962" t="s">
        <v>64</v>
      </c>
      <c r="G11" s="33" t="s">
        <v>21</v>
      </c>
      <c r="H11" s="57"/>
      <c r="I11" s="962"/>
      <c r="J11" s="47"/>
      <c r="K11" s="24"/>
    </row>
    <row r="12" spans="3:11" ht="20.5" customHeight="1" x14ac:dyDescent="0.2">
      <c r="C12" s="1075"/>
      <c r="D12" s="1115" t="s" ph="1">
        <v>77</v>
      </c>
      <c r="E12" s="1116"/>
      <c r="F12" s="982"/>
      <c r="G12" s="58" t="s">
        <v>3</v>
      </c>
      <c r="H12" s="59"/>
      <c r="I12" s="943"/>
      <c r="J12" s="49"/>
      <c r="K12" s="60"/>
    </row>
    <row r="13" spans="3:11" ht="20.5" customHeight="1" x14ac:dyDescent="0.2">
      <c r="C13" s="1075"/>
      <c r="D13" s="1097"/>
      <c r="E13" s="1121"/>
      <c r="F13" s="982"/>
      <c r="G13" s="58" t="s">
        <v>22</v>
      </c>
      <c r="H13" s="59"/>
      <c r="I13" s="943"/>
      <c r="J13" s="49"/>
      <c r="K13" s="60"/>
    </row>
    <row r="14" spans="3:11" ht="20.5" customHeight="1" x14ac:dyDescent="0.2">
      <c r="C14" s="1075"/>
      <c r="D14" s="1130"/>
      <c r="E14" s="1131"/>
      <c r="F14" s="992"/>
      <c r="G14" s="29" t="s">
        <v>21</v>
      </c>
      <c r="H14" s="61"/>
      <c r="I14" s="944"/>
      <c r="K14" s="28"/>
    </row>
    <row r="15" spans="3:11" ht="20.5" customHeight="1" x14ac:dyDescent="0.2">
      <c r="C15" s="1075">
        <v>1</v>
      </c>
      <c r="D15" s="1117" t="s">
        <v>78</v>
      </c>
      <c r="E15" s="1118"/>
      <c r="F15" s="962" t="s">
        <v>65</v>
      </c>
      <c r="G15" s="33" t="s">
        <v>21</v>
      </c>
      <c r="H15" s="57"/>
      <c r="I15" s="962" t="s">
        <v>65</v>
      </c>
      <c r="J15" s="47" t="s">
        <v>21</v>
      </c>
      <c r="K15" s="24"/>
    </row>
    <row r="16" spans="3:11" ht="20.5" customHeight="1" x14ac:dyDescent="0.2">
      <c r="C16" s="1075"/>
      <c r="D16" s="1115" t="s" ph="1">
        <v>77</v>
      </c>
      <c r="E16" s="1116"/>
      <c r="F16" s="982"/>
      <c r="G16" s="58" t="s">
        <v>3</v>
      </c>
      <c r="H16" s="59"/>
      <c r="I16" s="943"/>
      <c r="J16" s="49" t="s">
        <v>3</v>
      </c>
      <c r="K16" s="60"/>
    </row>
    <row r="17" spans="3:11" ht="20.5" customHeight="1" x14ac:dyDescent="0.2">
      <c r="C17" s="1075"/>
      <c r="D17" s="1097"/>
      <c r="E17" s="1121"/>
      <c r="F17" s="982"/>
      <c r="G17" s="58" t="s">
        <v>22</v>
      </c>
      <c r="H17" s="59"/>
      <c r="I17" s="943"/>
      <c r="J17" s="49" t="s">
        <v>22</v>
      </c>
      <c r="K17" s="60"/>
    </row>
    <row r="18" spans="3:11" ht="20.5" customHeight="1" x14ac:dyDescent="0.2">
      <c r="C18" s="1075"/>
      <c r="D18" s="1119"/>
      <c r="E18" s="1120"/>
      <c r="F18" s="992"/>
      <c r="G18" s="29"/>
      <c r="H18" s="61"/>
      <c r="I18" s="944"/>
      <c r="J18" s="611" t="s">
        <v>907</v>
      </c>
      <c r="K18" s="31"/>
    </row>
    <row r="19" spans="3:11" ht="9.75" customHeight="1" x14ac:dyDescent="0.2">
      <c r="C19" s="64"/>
      <c r="D19" s="1108"/>
      <c r="E19" s="1109"/>
      <c r="F19" s="64"/>
      <c r="G19" s="33"/>
      <c r="H19" s="539"/>
      <c r="I19" s="533"/>
      <c r="J19" s="33"/>
      <c r="K19" s="24"/>
    </row>
    <row r="20" spans="3:11" ht="12.75" customHeight="1" x14ac:dyDescent="0.2">
      <c r="C20" s="56"/>
      <c r="D20" s="1110" t="s">
        <v>68</v>
      </c>
      <c r="E20" s="1110"/>
      <c r="F20" s="56"/>
      <c r="G20" s="65" t="s">
        <v>68</v>
      </c>
      <c r="H20" s="1"/>
      <c r="I20" s="9"/>
      <c r="J20" s="65" t="s">
        <v>68</v>
      </c>
      <c r="K20" s="1"/>
    </row>
    <row r="21" spans="3:11" ht="9.75" customHeight="1" x14ac:dyDescent="0.2">
      <c r="C21" s="532"/>
      <c r="D21" s="1132"/>
      <c r="E21" s="1133"/>
      <c r="F21" s="532"/>
      <c r="G21" s="538"/>
      <c r="H21" s="540"/>
      <c r="I21" s="534"/>
      <c r="J21" s="538"/>
      <c r="K21" s="28"/>
    </row>
    <row r="22" spans="3:11" ht="20.5" customHeight="1" x14ac:dyDescent="0.2">
      <c r="C22" s="944">
        <v>5</v>
      </c>
      <c r="D22" s="1128" t="s">
        <v>79</v>
      </c>
      <c r="E22" s="1129"/>
      <c r="F22" s="943"/>
      <c r="G22" s="21"/>
      <c r="H22" s="536"/>
      <c r="I22" s="943" t="s">
        <v>66</v>
      </c>
      <c r="J22" s="537" t="s">
        <v>21</v>
      </c>
      <c r="K22" s="20"/>
    </row>
    <row r="23" spans="3:11" ht="20.5" customHeight="1" x14ac:dyDescent="0.2">
      <c r="C23" s="1075"/>
      <c r="D23" s="1115" t="s" ph="1">
        <v>77</v>
      </c>
      <c r="E23" s="1116"/>
      <c r="F23" s="982"/>
      <c r="G23" s="58"/>
      <c r="H23" s="59"/>
      <c r="I23" s="943"/>
      <c r="J23" s="49" t="s">
        <v>3</v>
      </c>
      <c r="K23" s="60"/>
    </row>
    <row r="24" spans="3:11" ht="20.5" customHeight="1" x14ac:dyDescent="0.2">
      <c r="C24" s="1075"/>
      <c r="D24" s="1097"/>
      <c r="E24" s="1098"/>
      <c r="F24" s="982"/>
      <c r="G24" s="58"/>
      <c r="H24" s="59"/>
      <c r="I24" s="943"/>
      <c r="J24" s="49" t="s">
        <v>22</v>
      </c>
      <c r="K24" s="60"/>
    </row>
    <row r="25" spans="3:11" ht="20.5" customHeight="1" x14ac:dyDescent="0.2">
      <c r="C25" s="1075"/>
      <c r="D25" s="1119"/>
      <c r="E25" s="1120"/>
      <c r="F25" s="992"/>
      <c r="G25" s="29"/>
      <c r="H25" s="61"/>
      <c r="I25" s="944"/>
      <c r="J25" s="48" t="s">
        <v>21</v>
      </c>
      <c r="K25" s="28"/>
    </row>
    <row r="26" spans="3:11" ht="20.5" customHeight="1" x14ac:dyDescent="0.2">
      <c r="C26" s="1075"/>
      <c r="D26" s="1117" t="s">
        <v>80</v>
      </c>
      <c r="E26" s="1118"/>
      <c r="F26" s="962" t="s">
        <v>532</v>
      </c>
      <c r="G26" s="33" t="s">
        <v>21</v>
      </c>
      <c r="H26" s="57"/>
      <c r="I26" s="962"/>
      <c r="J26" s="47"/>
      <c r="K26" s="24"/>
    </row>
    <row r="27" spans="3:11" ht="20.5" customHeight="1" x14ac:dyDescent="0.2">
      <c r="C27" s="1075"/>
      <c r="D27" s="1115" t="s" ph="1">
        <v>77</v>
      </c>
      <c r="E27" s="1116"/>
      <c r="F27" s="982"/>
      <c r="G27" s="58" t="s">
        <v>3</v>
      </c>
      <c r="H27" s="59"/>
      <c r="I27" s="943"/>
      <c r="J27" s="49"/>
      <c r="K27" s="60"/>
    </row>
    <row r="28" spans="3:11" ht="20.5" customHeight="1" x14ac:dyDescent="0.2">
      <c r="C28" s="1075"/>
      <c r="D28" s="1097"/>
      <c r="E28" s="1098"/>
      <c r="F28" s="982"/>
      <c r="G28" s="58" t="s">
        <v>22</v>
      </c>
      <c r="H28" s="59"/>
      <c r="I28" s="943"/>
      <c r="J28" s="49"/>
      <c r="K28" s="60"/>
    </row>
    <row r="29" spans="3:11" ht="20.5" customHeight="1" x14ac:dyDescent="0.2">
      <c r="C29" s="1075"/>
      <c r="D29" s="1119"/>
      <c r="E29" s="1120"/>
      <c r="F29" s="992"/>
      <c r="G29" s="29"/>
      <c r="H29" s="61"/>
      <c r="I29" s="944"/>
      <c r="J29" s="48"/>
      <c r="K29" s="28"/>
    </row>
    <row r="30" spans="3:11" ht="20.5" customHeight="1" x14ac:dyDescent="0.2">
      <c r="C30" s="1096">
        <v>6</v>
      </c>
      <c r="D30" s="1117" t="s">
        <v>81</v>
      </c>
      <c r="E30" s="1118"/>
      <c r="F30" s="962" t="s">
        <v>532</v>
      </c>
      <c r="G30" s="33" t="s">
        <v>21</v>
      </c>
      <c r="H30" s="57"/>
      <c r="I30" s="962" t="s">
        <v>67</v>
      </c>
      <c r="J30" s="47" t="s">
        <v>21</v>
      </c>
      <c r="K30" s="24"/>
    </row>
    <row r="31" spans="3:11" ht="20.5" customHeight="1" x14ac:dyDescent="0.2">
      <c r="C31" s="1096"/>
      <c r="D31" s="1115" t="s" ph="1">
        <v>77</v>
      </c>
      <c r="E31" s="1116"/>
      <c r="F31" s="982"/>
      <c r="G31" s="58" t="s">
        <v>3</v>
      </c>
      <c r="H31" s="59"/>
      <c r="I31" s="943"/>
      <c r="J31" s="49" t="s">
        <v>3</v>
      </c>
      <c r="K31" s="60"/>
    </row>
    <row r="32" spans="3:11" ht="20.5" customHeight="1" x14ac:dyDescent="0.2">
      <c r="C32" s="1096"/>
      <c r="D32" s="1097"/>
      <c r="E32" s="1098"/>
      <c r="F32" s="982"/>
      <c r="G32" s="58" t="s">
        <v>22</v>
      </c>
      <c r="H32" s="59"/>
      <c r="I32" s="943"/>
      <c r="J32" s="49" t="s">
        <v>22</v>
      </c>
      <c r="K32" s="60"/>
    </row>
    <row r="33" spans="3:20" ht="20.5" customHeight="1" x14ac:dyDescent="0.2">
      <c r="C33" s="1096"/>
      <c r="D33" s="1119"/>
      <c r="E33" s="1120"/>
      <c r="F33" s="992"/>
      <c r="G33" s="29"/>
      <c r="H33" s="61"/>
      <c r="I33" s="944"/>
      <c r="J33" s="48"/>
      <c r="K33" s="28"/>
    </row>
    <row r="34" spans="3:20" ht="20.5" customHeight="1" x14ac:dyDescent="0.2">
      <c r="C34" s="1096">
        <v>7</v>
      </c>
      <c r="D34" s="1117" t="s">
        <v>82</v>
      </c>
      <c r="E34" s="1118"/>
      <c r="F34" s="962" t="s">
        <v>532</v>
      </c>
      <c r="G34" s="33" t="s">
        <v>21</v>
      </c>
      <c r="H34" s="57"/>
      <c r="I34" s="962" t="s">
        <v>41</v>
      </c>
      <c r="J34" s="47" t="s">
        <v>21</v>
      </c>
      <c r="K34" s="24"/>
    </row>
    <row r="35" spans="3:20" ht="20.5" customHeight="1" x14ac:dyDescent="0.2">
      <c r="C35" s="1096"/>
      <c r="D35" s="1115" t="s" ph="1">
        <v>77</v>
      </c>
      <c r="E35" s="1116"/>
      <c r="F35" s="982"/>
      <c r="G35" s="58" t="s">
        <v>3</v>
      </c>
      <c r="H35" s="59"/>
      <c r="I35" s="943"/>
      <c r="J35" s="49" t="s">
        <v>198</v>
      </c>
      <c r="K35" s="60"/>
    </row>
    <row r="36" spans="3:20" ht="20.5" customHeight="1" x14ac:dyDescent="0.2">
      <c r="C36" s="1096"/>
      <c r="D36" s="1097"/>
      <c r="E36" s="1098"/>
      <c r="F36" s="982"/>
      <c r="G36" s="58" t="s">
        <v>22</v>
      </c>
      <c r="H36" s="59"/>
      <c r="I36" s="943"/>
      <c r="J36" s="106" t="s">
        <v>326</v>
      </c>
      <c r="K36" s="60"/>
    </row>
    <row r="37" spans="3:20" ht="20.5" customHeight="1" x14ac:dyDescent="0.2">
      <c r="C37" s="1096"/>
      <c r="D37" s="1119"/>
      <c r="E37" s="1120"/>
      <c r="F37" s="992"/>
      <c r="G37" s="29"/>
      <c r="H37" s="61"/>
      <c r="I37" s="944"/>
      <c r="J37" s="48"/>
      <c r="K37" s="28"/>
      <c r="T37" s="8"/>
    </row>
    <row r="38" spans="3:20" ht="9.75" customHeight="1" x14ac:dyDescent="0.2">
      <c r="C38" s="64"/>
      <c r="D38" s="1108"/>
      <c r="E38" s="1109"/>
      <c r="F38" s="64"/>
      <c r="G38" s="33"/>
      <c r="H38" s="539"/>
      <c r="I38" s="39"/>
      <c r="J38" s="33"/>
      <c r="K38" s="24"/>
    </row>
    <row r="39" spans="3:20" ht="12.75" customHeight="1" x14ac:dyDescent="0.2">
      <c r="C39" s="56"/>
      <c r="D39" s="1110" t="s">
        <v>68</v>
      </c>
      <c r="E39" s="1110"/>
      <c r="F39" s="56"/>
      <c r="G39" s="65" t="s">
        <v>68</v>
      </c>
      <c r="H39" s="1"/>
      <c r="I39" s="9"/>
      <c r="J39" s="65" t="s">
        <v>68</v>
      </c>
      <c r="K39" s="1"/>
    </row>
    <row r="40" spans="3:20" ht="9.75" customHeight="1" x14ac:dyDescent="0.2">
      <c r="C40" s="532"/>
      <c r="D40" s="1132"/>
      <c r="E40" s="1133"/>
      <c r="F40" s="532"/>
      <c r="G40" s="538"/>
      <c r="H40" s="540"/>
      <c r="I40" s="31"/>
      <c r="J40" s="538"/>
      <c r="K40" s="28"/>
    </row>
    <row r="41" spans="3:20" ht="20.5" customHeight="1" x14ac:dyDescent="0.2">
      <c r="C41" s="1095">
        <v>10</v>
      </c>
      <c r="D41" s="1128" t="s">
        <v>83</v>
      </c>
      <c r="E41" s="1129"/>
      <c r="F41" s="943"/>
      <c r="G41" s="63"/>
      <c r="H41" s="536"/>
      <c r="I41" s="943" t="s">
        <v>41</v>
      </c>
      <c r="J41" s="21" t="s">
        <v>21</v>
      </c>
      <c r="K41" s="20"/>
    </row>
    <row r="42" spans="3:20" ht="20.5" customHeight="1" x14ac:dyDescent="0.2">
      <c r="C42" s="1096"/>
      <c r="D42" s="1115" t="s" ph="1">
        <v>77</v>
      </c>
      <c r="E42" s="1136"/>
      <c r="F42" s="982"/>
      <c r="G42" s="63"/>
      <c r="H42" s="59"/>
      <c r="I42" s="943"/>
      <c r="J42" s="58" t="s">
        <v>3</v>
      </c>
      <c r="K42" s="60"/>
    </row>
    <row r="43" spans="3:20" ht="20.5" customHeight="1" x14ac:dyDescent="0.2">
      <c r="C43" s="1096"/>
      <c r="D43" s="1097"/>
      <c r="E43" s="1121"/>
      <c r="F43" s="982"/>
      <c r="G43" s="58"/>
      <c r="H43" s="59"/>
      <c r="I43" s="943"/>
      <c r="J43" s="49"/>
      <c r="K43" s="60"/>
    </row>
    <row r="44" spans="3:20" ht="20.5" customHeight="1" x14ac:dyDescent="0.2">
      <c r="C44" s="1096"/>
      <c r="D44" s="1119"/>
      <c r="E44" s="1120"/>
      <c r="F44" s="992"/>
      <c r="G44" s="29"/>
      <c r="H44" s="61"/>
      <c r="I44" s="944"/>
      <c r="J44" s="48"/>
      <c r="K44" s="28"/>
    </row>
    <row r="45" spans="3:20" ht="20.5" customHeight="1" x14ac:dyDescent="0.2">
      <c r="C45" s="1096">
        <v>11</v>
      </c>
      <c r="D45" s="1117" t="s">
        <v>84</v>
      </c>
      <c r="E45" s="1118"/>
      <c r="F45" s="962"/>
      <c r="G45" s="33"/>
      <c r="H45" s="57"/>
      <c r="I45" s="962" t="s">
        <v>41</v>
      </c>
      <c r="J45" s="47" t="s">
        <v>21</v>
      </c>
      <c r="K45" s="24"/>
    </row>
    <row r="46" spans="3:20" ht="20.5" customHeight="1" x14ac:dyDescent="0.2">
      <c r="C46" s="1096"/>
      <c r="D46" s="1115" t="s" ph="1">
        <v>77</v>
      </c>
      <c r="E46" s="1116"/>
      <c r="F46" s="982"/>
      <c r="G46" s="58"/>
      <c r="H46" s="59"/>
      <c r="I46" s="943"/>
      <c r="J46" s="49" t="s">
        <v>3</v>
      </c>
      <c r="K46" s="60"/>
    </row>
    <row r="47" spans="3:20" ht="20.5" customHeight="1" x14ac:dyDescent="0.2">
      <c r="C47" s="1096"/>
      <c r="D47" s="1097"/>
      <c r="E47" s="1098"/>
      <c r="F47" s="982"/>
      <c r="G47" s="58"/>
      <c r="H47" s="59"/>
      <c r="I47" s="943"/>
      <c r="J47" s="49" t="s">
        <v>22</v>
      </c>
      <c r="K47" s="60"/>
    </row>
    <row r="48" spans="3:20" ht="20.5" customHeight="1" x14ac:dyDescent="0.2">
      <c r="C48" s="1096"/>
      <c r="D48" s="1119"/>
      <c r="E48" s="1120"/>
      <c r="F48" s="992"/>
      <c r="G48" s="29"/>
      <c r="H48" s="61"/>
      <c r="I48" s="944"/>
      <c r="J48" s="48" t="s">
        <v>21</v>
      </c>
      <c r="K48" s="28"/>
    </row>
    <row r="49" spans="3:11" ht="9.75" customHeight="1" x14ac:dyDescent="0.2">
      <c r="C49" s="64"/>
      <c r="D49" s="1108"/>
      <c r="E49" s="1109"/>
      <c r="F49" s="64"/>
      <c r="G49" s="33"/>
      <c r="H49" s="539"/>
      <c r="I49" s="39"/>
      <c r="J49" s="33"/>
      <c r="K49" s="24"/>
    </row>
    <row r="50" spans="3:11" ht="12.75" customHeight="1" x14ac:dyDescent="0.2">
      <c r="C50" s="56"/>
      <c r="D50" s="1110" t="s">
        <v>85</v>
      </c>
      <c r="E50" s="1110"/>
      <c r="F50" s="56"/>
      <c r="G50" s="65" t="s">
        <v>68</v>
      </c>
      <c r="H50" s="1"/>
      <c r="I50" s="9"/>
      <c r="J50" s="65" t="s">
        <v>68</v>
      </c>
      <c r="K50" s="1"/>
    </row>
    <row r="51" spans="3:11" ht="9.75" customHeight="1" thickBot="1" x14ac:dyDescent="0.25">
      <c r="C51" s="66"/>
      <c r="D51" s="1134"/>
      <c r="E51" s="1135"/>
      <c r="F51" s="66"/>
      <c r="G51" s="67"/>
      <c r="H51" s="540"/>
      <c r="I51" s="79"/>
      <c r="J51" s="67"/>
      <c r="K51" s="68"/>
    </row>
    <row r="52" spans="3:11" ht="20.5" customHeight="1" thickTop="1" x14ac:dyDescent="0.2">
      <c r="C52" s="1076" t="s">
        <v>115</v>
      </c>
      <c r="D52" s="1102" t="s">
        <v>86</v>
      </c>
      <c r="E52" s="1074"/>
      <c r="F52" s="1079" t="s">
        <v>116</v>
      </c>
      <c r="G52" s="1080"/>
      <c r="H52" s="84"/>
      <c r="I52" s="1113" t="s">
        <v>116</v>
      </c>
      <c r="J52" s="1074"/>
      <c r="K52" s="69"/>
    </row>
    <row r="53" spans="3:11" ht="20.5" customHeight="1" x14ac:dyDescent="0.2">
      <c r="C53" s="1077"/>
      <c r="D53" s="1103" t="s">
        <v>87</v>
      </c>
      <c r="E53" s="1104"/>
      <c r="F53" s="1114" t="s">
        <v>485</v>
      </c>
      <c r="G53" s="1112"/>
      <c r="H53" s="51"/>
      <c r="I53" s="1099" t="s">
        <v>487</v>
      </c>
      <c r="J53" s="1100"/>
      <c r="K53" s="20"/>
    </row>
    <row r="54" spans="3:11" ht="20.5" customHeight="1" x14ac:dyDescent="0.2">
      <c r="C54" s="1077"/>
      <c r="D54" s="1103" t="s">
        <v>39</v>
      </c>
      <c r="E54" s="1104"/>
      <c r="F54" s="1111" t="s">
        <v>485</v>
      </c>
      <c r="G54" s="1112"/>
      <c r="H54" s="51"/>
      <c r="I54" s="1099" t="s">
        <v>488</v>
      </c>
      <c r="J54" s="1100"/>
      <c r="K54" s="20"/>
    </row>
    <row r="55" spans="3:11" ht="20.5" customHeight="1" x14ac:dyDescent="0.2">
      <c r="C55" s="1077"/>
      <c r="D55" s="1103" t="s">
        <v>88</v>
      </c>
      <c r="E55" s="1104"/>
      <c r="F55" s="1111" t="s">
        <v>486</v>
      </c>
      <c r="G55" s="1112"/>
      <c r="H55" s="51"/>
      <c r="I55" s="1099" t="s">
        <v>487</v>
      </c>
      <c r="J55" s="1100"/>
      <c r="K55" s="20"/>
    </row>
    <row r="56" spans="3:11" ht="20.5" customHeight="1" x14ac:dyDescent="0.2">
      <c r="C56" s="1077"/>
      <c r="D56" s="1103" t="s">
        <v>40</v>
      </c>
      <c r="E56" s="1104"/>
      <c r="F56" s="1111" t="s">
        <v>486</v>
      </c>
      <c r="G56" s="1112"/>
      <c r="H56" s="51"/>
      <c r="I56" s="1099" t="s">
        <v>488</v>
      </c>
      <c r="J56" s="1100"/>
      <c r="K56" s="20"/>
    </row>
    <row r="57" spans="3:11" ht="20.5" customHeight="1" x14ac:dyDescent="0.2">
      <c r="C57" s="1078"/>
      <c r="D57" s="934" t="s">
        <v>89</v>
      </c>
      <c r="E57" s="1105"/>
      <c r="F57" s="1111" t="s">
        <v>486</v>
      </c>
      <c r="G57" s="1112"/>
      <c r="H57" s="85"/>
      <c r="I57" s="1099" t="s">
        <v>488</v>
      </c>
      <c r="J57" s="1100"/>
      <c r="K57" s="28"/>
    </row>
    <row r="58" spans="3:11" ht="20.5" customHeight="1" x14ac:dyDescent="0.2">
      <c r="C58" s="3"/>
      <c r="D58" s="1106"/>
      <c r="E58" s="1107"/>
      <c r="F58" s="1107"/>
      <c r="G58" s="1107"/>
      <c r="H58" s="1107"/>
      <c r="I58" s="1107"/>
      <c r="J58" s="1107"/>
      <c r="K58" s="1107"/>
    </row>
    <row r="59" spans="3:11" ht="20.5" customHeight="1" x14ac:dyDescent="0.2"/>
    <row r="60" spans="3:11" ht="20.5" customHeight="1" x14ac:dyDescent="0.2"/>
  </sheetData>
  <mergeCells count="90">
    <mergeCell ref="F26:F29"/>
    <mergeCell ref="F11:F14"/>
    <mergeCell ref="D12:E12"/>
    <mergeCell ref="D41:E41"/>
    <mergeCell ref="D51:E51"/>
    <mergeCell ref="D42:E42"/>
    <mergeCell ref="D43:E43"/>
    <mergeCell ref="D34:E34"/>
    <mergeCell ref="D37:E37"/>
    <mergeCell ref="D26:E26"/>
    <mergeCell ref="D30:E30"/>
    <mergeCell ref="D44:E44"/>
    <mergeCell ref="D38:E38"/>
    <mergeCell ref="D39:E39"/>
    <mergeCell ref="D40:E40"/>
    <mergeCell ref="D8:E10"/>
    <mergeCell ref="D25:E25"/>
    <mergeCell ref="D22:E22"/>
    <mergeCell ref="D15:E15"/>
    <mergeCell ref="C8:C10"/>
    <mergeCell ref="C11:C14"/>
    <mergeCell ref="C15:C18"/>
    <mergeCell ref="D18:E18"/>
    <mergeCell ref="D11:E11"/>
    <mergeCell ref="D14:E14"/>
    <mergeCell ref="D19:E19"/>
    <mergeCell ref="D20:E20"/>
    <mergeCell ref="D21:E21"/>
    <mergeCell ref="I11:I14"/>
    <mergeCell ref="F30:F33"/>
    <mergeCell ref="D27:E27"/>
    <mergeCell ref="D28:E28"/>
    <mergeCell ref="D29:E29"/>
    <mergeCell ref="D13:E13"/>
    <mergeCell ref="I26:I29"/>
    <mergeCell ref="I15:I18"/>
    <mergeCell ref="F15:F18"/>
    <mergeCell ref="I22:I25"/>
    <mergeCell ref="D23:E23"/>
    <mergeCell ref="D24:E24"/>
    <mergeCell ref="D16:E16"/>
    <mergeCell ref="D17:E17"/>
    <mergeCell ref="F22:F25"/>
    <mergeCell ref="D33:E33"/>
    <mergeCell ref="C34:C37"/>
    <mergeCell ref="C30:C33"/>
    <mergeCell ref="I30:I33"/>
    <mergeCell ref="I41:I44"/>
    <mergeCell ref="I45:I48"/>
    <mergeCell ref="I34:I37"/>
    <mergeCell ref="D36:E36"/>
    <mergeCell ref="F45:F48"/>
    <mergeCell ref="D35:E35"/>
    <mergeCell ref="D31:E31"/>
    <mergeCell ref="D32:E32"/>
    <mergeCell ref="F34:F37"/>
    <mergeCell ref="F41:F44"/>
    <mergeCell ref="D45:E45"/>
    <mergeCell ref="D46:E46"/>
    <mergeCell ref="D48:E48"/>
    <mergeCell ref="D58:K58"/>
    <mergeCell ref="I56:J56"/>
    <mergeCell ref="I55:J55"/>
    <mergeCell ref="I54:J54"/>
    <mergeCell ref="D49:E49"/>
    <mergeCell ref="D50:E50"/>
    <mergeCell ref="F57:G57"/>
    <mergeCell ref="F55:G55"/>
    <mergeCell ref="F54:G54"/>
    <mergeCell ref="F56:G56"/>
    <mergeCell ref="F52:G52"/>
    <mergeCell ref="I52:J52"/>
    <mergeCell ref="I53:J53"/>
    <mergeCell ref="F53:G53"/>
    <mergeCell ref="C41:C44"/>
    <mergeCell ref="C45:C48"/>
    <mergeCell ref="D47:E47"/>
    <mergeCell ref="I57:J57"/>
    <mergeCell ref="C5:K5"/>
    <mergeCell ref="C52:C57"/>
    <mergeCell ref="D52:E52"/>
    <mergeCell ref="D53:E53"/>
    <mergeCell ref="D54:E54"/>
    <mergeCell ref="D55:E55"/>
    <mergeCell ref="D56:E56"/>
    <mergeCell ref="D57:E57"/>
    <mergeCell ref="C22:C25"/>
    <mergeCell ref="C26:C29"/>
    <mergeCell ref="F8:H9"/>
    <mergeCell ref="I8:K9"/>
  </mergeCells>
  <phoneticPr fontId="4" type="Hiragana"/>
  <printOptions horizontalCentered="1"/>
  <pageMargins left="0.39370078740157483" right="0.39370078740157483" top="0.59055118110236227" bottom="0.59055118110236227" header="0.59055118110236227" footer="0.39370078740157483"/>
  <pageSetup paperSize="9" scale="66" orientation="portrait" cellComments="asDisplayed"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autoPageBreaks="0" fitToPage="1"/>
  </sheetPr>
  <dimension ref="B1:O66"/>
  <sheetViews>
    <sheetView showGridLines="0" view="pageBreakPreview" zoomScaleNormal="130" zoomScaleSheetLayoutView="100" workbookViewId="0">
      <selection activeCell="C7" sqref="C7:D7"/>
    </sheetView>
  </sheetViews>
  <sheetFormatPr defaultColWidth="9.1796875" defaultRowHeight="12" x14ac:dyDescent="0.2"/>
  <cols>
    <col min="1" max="1" width="4.26953125" style="3" customWidth="1"/>
    <col min="2" max="2" width="17.81640625" style="3" customWidth="1"/>
    <col min="3" max="3" width="11.81640625" style="3" customWidth="1"/>
    <col min="4" max="4" width="17.81640625" style="3" customWidth="1"/>
    <col min="5" max="5" width="10.1796875" style="3" customWidth="1"/>
    <col min="6" max="6" width="7.81640625" style="3" customWidth="1"/>
    <col min="7" max="7" width="2" style="3" customWidth="1"/>
    <col min="8" max="8" width="5.453125" style="3" customWidth="1"/>
    <col min="9" max="11" width="6.7265625" style="3" customWidth="1"/>
    <col min="12" max="12" width="20.7265625" style="3" customWidth="1"/>
    <col min="13" max="13" width="6.26953125" style="3" customWidth="1"/>
    <col min="14" max="14" width="6" style="3" customWidth="1"/>
    <col min="15" max="15" width="9.7265625" style="3" customWidth="1"/>
    <col min="16" max="16384" width="9.1796875" style="3"/>
  </cols>
  <sheetData>
    <row r="1" spans="2:15" x14ac:dyDescent="0.2">
      <c r="B1" s="231" t="s">
        <v>883</v>
      </c>
      <c r="C1" s="6"/>
      <c r="D1" s="6"/>
      <c r="E1" s="6"/>
      <c r="F1" s="6"/>
      <c r="G1" s="6"/>
      <c r="H1" s="6"/>
      <c r="I1" s="6"/>
      <c r="J1" s="6"/>
      <c r="K1" s="6"/>
      <c r="L1" s="15"/>
    </row>
    <row r="2" spans="2:15" x14ac:dyDescent="0.2">
      <c r="B2" s="231"/>
      <c r="C2" s="6"/>
      <c r="D2" s="6"/>
      <c r="E2" s="6"/>
      <c r="F2" s="6"/>
      <c r="G2" s="6"/>
      <c r="H2" s="6"/>
      <c r="I2" s="6"/>
      <c r="J2" s="6"/>
      <c r="K2" s="6"/>
      <c r="L2" s="15"/>
      <c r="O2" s="3" t="s">
        <v>636</v>
      </c>
    </row>
    <row r="3" spans="2:15" ht="16.5" customHeight="1" x14ac:dyDescent="0.2">
      <c r="B3" s="1141" t="s">
        <v>795</v>
      </c>
      <c r="C3" s="1101"/>
      <c r="D3" s="1101"/>
      <c r="E3" s="1101"/>
      <c r="F3" s="1101"/>
      <c r="G3" s="1101"/>
      <c r="H3" s="1101"/>
      <c r="I3" s="1101"/>
      <c r="J3" s="1101"/>
      <c r="K3" s="1101"/>
      <c r="L3" s="1101"/>
      <c r="O3" s="372">
        <v>46508</v>
      </c>
    </row>
    <row r="4" spans="2:15" x14ac:dyDescent="0.2">
      <c r="B4" s="3" t="s">
        <v>886</v>
      </c>
      <c r="C4" s="373"/>
      <c r="D4" s="373"/>
      <c r="E4" s="373"/>
      <c r="F4" s="373"/>
      <c r="G4" s="373"/>
      <c r="H4" s="373"/>
      <c r="I4" s="373"/>
      <c r="J4" s="373"/>
      <c r="K4" s="373"/>
      <c r="L4" s="373"/>
    </row>
    <row r="5" spans="2:15" ht="15.65" customHeight="1" x14ac:dyDescent="0.2">
      <c r="B5" s="616" t="s">
        <v>637</v>
      </c>
      <c r="C5" s="624"/>
      <c r="D5" s="624"/>
      <c r="E5" s="624"/>
      <c r="F5" s="624"/>
      <c r="G5" s="624"/>
      <c r="H5" s="624"/>
      <c r="I5" s="624"/>
      <c r="J5" s="624"/>
      <c r="K5" s="624"/>
      <c r="L5" s="617"/>
    </row>
    <row r="6" spans="2:15" ht="22.5" customHeight="1" x14ac:dyDescent="0.2">
      <c r="B6" s="363" t="s">
        <v>638</v>
      </c>
      <c r="C6" s="1142" t="str">
        <f>PHONETIC(C7)</f>
        <v>○○　○○</v>
      </c>
      <c r="D6" s="1143"/>
      <c r="E6" s="1144" t="s">
        <v>828</v>
      </c>
      <c r="F6" s="1150"/>
      <c r="G6" s="1151"/>
      <c r="H6" s="1150" t="s">
        <v>829</v>
      </c>
      <c r="I6" s="1151"/>
      <c r="J6" s="1150" t="s">
        <v>915</v>
      </c>
      <c r="K6" s="1154"/>
      <c r="L6" s="1151"/>
    </row>
    <row r="7" spans="2:15" ht="22.5" customHeight="1" x14ac:dyDescent="0.2">
      <c r="B7" s="374" t="s">
        <v>639</v>
      </c>
      <c r="C7" s="639" t="s">
        <v>836</v>
      </c>
      <c r="D7" s="641"/>
      <c r="E7" s="1145"/>
      <c r="F7" s="1152"/>
      <c r="G7" s="1153"/>
      <c r="H7" s="1152"/>
      <c r="I7" s="1153"/>
      <c r="J7" s="1152"/>
      <c r="K7" s="1155"/>
      <c r="L7" s="1153"/>
    </row>
    <row r="8" spans="2:15" ht="15.65" customHeight="1" x14ac:dyDescent="0.2">
      <c r="B8" s="616" t="s">
        <v>640</v>
      </c>
      <c r="C8" s="1146"/>
      <c r="D8" s="1146"/>
      <c r="E8" s="1146"/>
      <c r="F8" s="1146"/>
      <c r="G8" s="1146"/>
      <c r="H8" s="1146"/>
      <c r="I8" s="1146"/>
      <c r="J8" s="1146"/>
      <c r="K8" s="1146"/>
      <c r="L8" s="1147"/>
    </row>
    <row r="9" spans="2:15" ht="15.65" customHeight="1" x14ac:dyDescent="0.2">
      <c r="B9" s="362" t="s">
        <v>641</v>
      </c>
      <c r="C9" s="791" t="s">
        <v>642</v>
      </c>
      <c r="D9" s="1148"/>
      <c r="E9" s="1148"/>
      <c r="F9" s="1148"/>
      <c r="G9" s="1148"/>
      <c r="H9" s="1148"/>
      <c r="I9" s="1148"/>
      <c r="J9" s="1148"/>
      <c r="K9" s="1148"/>
      <c r="L9" s="1149"/>
      <c r="N9" s="138"/>
    </row>
    <row r="10" spans="2:15" ht="18" customHeight="1" x14ac:dyDescent="0.2">
      <c r="B10" s="207"/>
      <c r="C10" s="654"/>
      <c r="D10" s="1139"/>
      <c r="E10" s="1139"/>
      <c r="F10" s="1139"/>
      <c r="G10" s="1139"/>
      <c r="H10" s="1139"/>
      <c r="I10" s="1139"/>
      <c r="J10" s="1139"/>
      <c r="K10" s="1139"/>
      <c r="L10" s="1140"/>
    </row>
    <row r="11" spans="2:15" ht="18" customHeight="1" x14ac:dyDescent="0.2">
      <c r="B11" s="365"/>
      <c r="C11" s="1159"/>
      <c r="D11" s="1157"/>
      <c r="E11" s="1157"/>
      <c r="F11" s="1157"/>
      <c r="G11" s="1157"/>
      <c r="H11" s="1157"/>
      <c r="I11" s="1157"/>
      <c r="J11" s="1157"/>
      <c r="K11" s="1157"/>
      <c r="L11" s="1158"/>
    </row>
    <row r="12" spans="2:15" ht="18" customHeight="1" x14ac:dyDescent="0.2">
      <c r="B12" s="365"/>
      <c r="C12" s="1159"/>
      <c r="D12" s="1157"/>
      <c r="E12" s="1157"/>
      <c r="F12" s="1157"/>
      <c r="G12" s="1157"/>
      <c r="H12" s="1157"/>
      <c r="I12" s="1157"/>
      <c r="J12" s="1157"/>
      <c r="K12" s="1157"/>
      <c r="L12" s="1158"/>
    </row>
    <row r="13" spans="2:15" ht="18" customHeight="1" x14ac:dyDescent="0.2">
      <c r="B13" s="365"/>
      <c r="C13" s="1156"/>
      <c r="D13" s="1157"/>
      <c r="E13" s="1157"/>
      <c r="F13" s="1157"/>
      <c r="G13" s="1157"/>
      <c r="H13" s="1157"/>
      <c r="I13" s="1157"/>
      <c r="J13" s="1157"/>
      <c r="K13" s="1157"/>
      <c r="L13" s="1158"/>
    </row>
    <row r="14" spans="2:15" ht="18" customHeight="1" x14ac:dyDescent="0.2">
      <c r="B14" s="365"/>
      <c r="C14" s="1159"/>
      <c r="D14" s="1157"/>
      <c r="E14" s="1157"/>
      <c r="F14" s="1157"/>
      <c r="G14" s="1157"/>
      <c r="H14" s="1157"/>
      <c r="I14" s="1157"/>
      <c r="J14" s="1157"/>
      <c r="K14" s="1157"/>
      <c r="L14" s="1158"/>
    </row>
    <row r="15" spans="2:15" s="46" customFormat="1" ht="18" customHeight="1" x14ac:dyDescent="0.2">
      <c r="B15" s="365"/>
      <c r="C15" s="1156"/>
      <c r="D15" s="1159"/>
      <c r="E15" s="1159"/>
      <c r="F15" s="1159"/>
      <c r="G15" s="1159"/>
      <c r="H15" s="1159"/>
      <c r="I15" s="1159"/>
      <c r="J15" s="1159"/>
      <c r="K15" s="1159"/>
      <c r="L15" s="1160"/>
      <c r="N15" s="3"/>
    </row>
    <row r="16" spans="2:15" s="46" customFormat="1" ht="18" customHeight="1" x14ac:dyDescent="0.2">
      <c r="B16" s="377"/>
      <c r="C16" s="1159"/>
      <c r="D16" s="1159"/>
      <c r="E16" s="1159"/>
      <c r="F16" s="1159"/>
      <c r="G16" s="1159"/>
      <c r="H16" s="1159"/>
      <c r="I16" s="1159"/>
      <c r="J16" s="1159"/>
      <c r="K16" s="1159"/>
      <c r="L16" s="1160"/>
      <c r="N16" s="3"/>
    </row>
    <row r="17" spans="2:13" ht="15.65" customHeight="1" x14ac:dyDescent="0.2">
      <c r="B17" s="616" t="s">
        <v>643</v>
      </c>
      <c r="C17" s="1146"/>
      <c r="D17" s="1146"/>
      <c r="E17" s="1146"/>
      <c r="F17" s="1146"/>
      <c r="G17" s="1146"/>
      <c r="H17" s="1146"/>
      <c r="I17" s="1146"/>
      <c r="J17" s="1146"/>
      <c r="K17" s="1146"/>
      <c r="L17" s="1147"/>
    </row>
    <row r="18" spans="2:13" ht="15.65" customHeight="1" x14ac:dyDescent="0.2">
      <c r="B18" s="362" t="s">
        <v>641</v>
      </c>
      <c r="C18" s="870" t="s">
        <v>644</v>
      </c>
      <c r="D18" s="1137"/>
      <c r="E18" s="1137"/>
      <c r="F18" s="1137"/>
      <c r="G18" s="1137"/>
      <c r="H18" s="1137"/>
      <c r="I18" s="1137"/>
      <c r="J18" s="1137"/>
      <c r="K18" s="1137"/>
      <c r="L18" s="1138"/>
    </row>
    <row r="19" spans="2:13" ht="18" customHeight="1" x14ac:dyDescent="0.2">
      <c r="B19" s="207"/>
      <c r="C19" s="653"/>
      <c r="D19" s="1139"/>
      <c r="E19" s="1139"/>
      <c r="F19" s="1139"/>
      <c r="G19" s="1139"/>
      <c r="H19" s="1139"/>
      <c r="I19" s="1139"/>
      <c r="J19" s="1139"/>
      <c r="K19" s="1139"/>
      <c r="L19" s="1140"/>
    </row>
    <row r="20" spans="2:13" ht="18" customHeight="1" x14ac:dyDescent="0.2">
      <c r="B20" s="365"/>
      <c r="C20" s="1156"/>
      <c r="D20" s="1157"/>
      <c r="E20" s="1157"/>
      <c r="F20" s="1157"/>
      <c r="G20" s="1157"/>
      <c r="H20" s="1157"/>
      <c r="I20" s="1157"/>
      <c r="J20" s="1157"/>
      <c r="K20" s="1157"/>
      <c r="L20" s="1158"/>
    </row>
    <row r="21" spans="2:13" ht="18" customHeight="1" x14ac:dyDescent="0.2">
      <c r="B21" s="365"/>
      <c r="C21" s="1156"/>
      <c r="D21" s="1157"/>
      <c r="E21" s="1157"/>
      <c r="F21" s="1157"/>
      <c r="G21" s="1157"/>
      <c r="H21" s="1157"/>
      <c r="I21" s="1157"/>
      <c r="J21" s="1157"/>
      <c r="K21" s="1157"/>
      <c r="L21" s="1158"/>
    </row>
    <row r="22" spans="2:13" ht="18" customHeight="1" x14ac:dyDescent="0.2">
      <c r="B22" s="365"/>
      <c r="C22" s="1156"/>
      <c r="D22" s="1157"/>
      <c r="E22" s="1157"/>
      <c r="F22" s="1157"/>
      <c r="G22" s="1157"/>
      <c r="H22" s="1157"/>
      <c r="I22" s="1157"/>
      <c r="J22" s="1157"/>
      <c r="K22" s="1157"/>
      <c r="L22" s="1158"/>
    </row>
    <row r="23" spans="2:13" ht="18" customHeight="1" x14ac:dyDescent="0.2">
      <c r="B23" s="365"/>
      <c r="C23" s="1156"/>
      <c r="D23" s="1157"/>
      <c r="E23" s="1157"/>
      <c r="F23" s="1157"/>
      <c r="G23" s="1157"/>
      <c r="H23" s="1157"/>
      <c r="I23" s="1157"/>
      <c r="J23" s="1157"/>
      <c r="K23" s="1157"/>
      <c r="L23" s="1158"/>
    </row>
    <row r="24" spans="2:13" ht="18" customHeight="1" x14ac:dyDescent="0.2">
      <c r="B24" s="365"/>
      <c r="C24" s="1156"/>
      <c r="D24" s="1157"/>
      <c r="E24" s="1157"/>
      <c r="F24" s="1157"/>
      <c r="G24" s="1157"/>
      <c r="H24" s="1157"/>
      <c r="I24" s="1157"/>
      <c r="J24" s="1157"/>
      <c r="K24" s="1157"/>
      <c r="L24" s="1158"/>
      <c r="M24" s="46"/>
    </row>
    <row r="25" spans="2:13" ht="15.65" customHeight="1" x14ac:dyDescent="0.2">
      <c r="B25" s="616" t="s">
        <v>645</v>
      </c>
      <c r="C25" s="1146"/>
      <c r="D25" s="1146"/>
      <c r="E25" s="1146"/>
      <c r="F25" s="1146"/>
      <c r="G25" s="1146"/>
      <c r="H25" s="1146"/>
      <c r="I25" s="1146"/>
      <c r="J25" s="1146"/>
      <c r="K25" s="1146"/>
      <c r="L25" s="1147"/>
      <c r="M25" s="46"/>
    </row>
    <row r="26" spans="2:13" ht="15.65" customHeight="1" x14ac:dyDescent="0.2">
      <c r="B26" s="378" t="s">
        <v>641</v>
      </c>
      <c r="C26" s="653" t="s">
        <v>644</v>
      </c>
      <c r="D26" s="1137"/>
      <c r="E26" s="1137"/>
      <c r="F26" s="1137"/>
      <c r="G26" s="1137"/>
      <c r="H26" s="1137"/>
      <c r="I26" s="1137"/>
      <c r="J26" s="1137"/>
      <c r="K26" s="1137"/>
      <c r="L26" s="1138"/>
    </row>
    <row r="27" spans="2:13" ht="18" customHeight="1" x14ac:dyDescent="0.2">
      <c r="B27" s="367"/>
      <c r="C27" s="653"/>
      <c r="D27" s="1139"/>
      <c r="E27" s="1139"/>
      <c r="F27" s="1139"/>
      <c r="G27" s="1139"/>
      <c r="H27" s="1139"/>
      <c r="I27" s="1139"/>
      <c r="J27" s="1139"/>
      <c r="K27" s="1139"/>
      <c r="L27" s="1140"/>
    </row>
    <row r="28" spans="2:13" ht="18" customHeight="1" x14ac:dyDescent="0.2">
      <c r="B28" s="378"/>
      <c r="C28" s="378"/>
      <c r="D28" s="379"/>
      <c r="E28" s="379"/>
      <c r="F28" s="379"/>
      <c r="G28" s="379"/>
      <c r="H28" s="379"/>
      <c r="I28" s="379"/>
      <c r="J28" s="379"/>
      <c r="K28" s="379"/>
      <c r="L28" s="380"/>
    </row>
    <row r="29" spans="2:13" ht="18" customHeight="1" x14ac:dyDescent="0.2">
      <c r="B29" s="378"/>
      <c r="C29" s="378"/>
      <c r="D29" s="379"/>
      <c r="E29" s="379"/>
      <c r="F29" s="379"/>
      <c r="G29" s="379"/>
      <c r="H29" s="379"/>
      <c r="I29" s="379"/>
      <c r="J29" s="379"/>
      <c r="K29" s="379"/>
      <c r="L29" s="380"/>
    </row>
    <row r="30" spans="2:13" ht="18" customHeight="1" x14ac:dyDescent="0.2">
      <c r="B30" s="378"/>
      <c r="C30" s="1156"/>
      <c r="D30" s="1157"/>
      <c r="E30" s="1157"/>
      <c r="F30" s="1157"/>
      <c r="G30" s="1157"/>
      <c r="H30" s="1157"/>
      <c r="I30" s="1157"/>
      <c r="J30" s="1157"/>
      <c r="K30" s="1157"/>
      <c r="L30" s="1158"/>
    </row>
    <row r="31" spans="2:13" ht="18" customHeight="1" x14ac:dyDescent="0.2">
      <c r="B31" s="374"/>
      <c r="C31" s="754"/>
      <c r="D31" s="1161"/>
      <c r="E31" s="1161"/>
      <c r="F31" s="1161"/>
      <c r="G31" s="1161"/>
      <c r="H31" s="1161"/>
      <c r="I31" s="1161"/>
      <c r="J31" s="1161"/>
      <c r="K31" s="1161"/>
      <c r="L31" s="1162"/>
    </row>
    <row r="32" spans="2:13" ht="15.65" customHeight="1" x14ac:dyDescent="0.2">
      <c r="B32" s="616" t="s">
        <v>646</v>
      </c>
      <c r="C32" s="1146"/>
      <c r="D32" s="1146"/>
      <c r="E32" s="1146"/>
      <c r="F32" s="1146"/>
      <c r="G32" s="1146"/>
      <c r="H32" s="1146"/>
      <c r="I32" s="1146"/>
      <c r="J32" s="1146"/>
      <c r="K32" s="1146"/>
      <c r="L32" s="1147"/>
      <c r="M32" s="46"/>
    </row>
    <row r="33" spans="2:13" ht="15.65" customHeight="1" x14ac:dyDescent="0.2">
      <c r="B33" s="109" t="s">
        <v>641</v>
      </c>
      <c r="C33" s="653" t="s">
        <v>644</v>
      </c>
      <c r="D33" s="1137"/>
      <c r="E33" s="1137"/>
      <c r="F33" s="1137"/>
      <c r="G33" s="1137"/>
      <c r="H33" s="1137"/>
      <c r="I33" s="1137"/>
      <c r="J33" s="1137"/>
      <c r="K33" s="1137"/>
      <c r="L33" s="1138"/>
      <c r="M33" s="46"/>
    </row>
    <row r="34" spans="2:13" ht="15.65" customHeight="1" x14ac:dyDescent="0.2">
      <c r="B34" s="378"/>
      <c r="C34" s="653"/>
      <c r="D34" s="1139"/>
      <c r="E34" s="1139"/>
      <c r="F34" s="1139"/>
      <c r="G34" s="1139"/>
      <c r="H34" s="1139"/>
      <c r="I34" s="1139"/>
      <c r="J34" s="1139"/>
      <c r="K34" s="1139"/>
      <c r="L34" s="1140"/>
      <c r="M34" s="46"/>
    </row>
    <row r="35" spans="2:13" ht="17.149999999999999" customHeight="1" x14ac:dyDescent="0.2">
      <c r="B35" s="378"/>
      <c r="C35" s="1156"/>
      <c r="D35" s="1157"/>
      <c r="E35" s="1157"/>
      <c r="F35" s="1157"/>
      <c r="G35" s="1157"/>
      <c r="H35" s="1157"/>
      <c r="I35" s="1157"/>
      <c r="J35" s="1157"/>
      <c r="K35" s="1157"/>
      <c r="L35" s="1158"/>
    </row>
    <row r="36" spans="2:13" ht="15.65" customHeight="1" x14ac:dyDescent="0.2">
      <c r="B36" s="616" t="s">
        <v>647</v>
      </c>
      <c r="C36" s="1146"/>
      <c r="D36" s="1146"/>
      <c r="E36" s="1146"/>
      <c r="F36" s="1146"/>
      <c r="G36" s="1163"/>
      <c r="H36" s="1163"/>
      <c r="I36" s="1163"/>
      <c r="J36" s="1163"/>
      <c r="K36" s="1163"/>
      <c r="L36" s="1164"/>
    </row>
    <row r="37" spans="2:13" ht="15.65" customHeight="1" x14ac:dyDescent="0.2">
      <c r="B37" s="378"/>
      <c r="C37" s="207"/>
      <c r="D37" s="748" t="s">
        <v>867</v>
      </c>
      <c r="E37" s="767"/>
      <c r="F37" s="1171"/>
      <c r="G37" s="726" t="s">
        <v>648</v>
      </c>
      <c r="H37" s="637"/>
      <c r="I37" s="637"/>
      <c r="J37" s="637"/>
      <c r="K37" s="1163"/>
      <c r="L37" s="722" t="s">
        <v>649</v>
      </c>
    </row>
    <row r="38" spans="2:13" ht="15.65" customHeight="1" x14ac:dyDescent="0.2">
      <c r="B38" s="363" t="s">
        <v>650</v>
      </c>
      <c r="C38" s="128" t="s">
        <v>651</v>
      </c>
      <c r="D38" s="749"/>
      <c r="E38" s="365" t="s">
        <v>652</v>
      </c>
      <c r="F38" s="378"/>
      <c r="G38" s="726" t="s">
        <v>653</v>
      </c>
      <c r="H38" s="638"/>
      <c r="I38" s="722" t="s">
        <v>654</v>
      </c>
      <c r="J38" s="1165" t="s">
        <v>46</v>
      </c>
      <c r="K38" s="713" t="s">
        <v>36</v>
      </c>
      <c r="L38" s="723"/>
    </row>
    <row r="39" spans="2:13" ht="15.65" customHeight="1" x14ac:dyDescent="0.2">
      <c r="B39" s="378"/>
      <c r="C39" s="365"/>
      <c r="D39" s="750"/>
      <c r="E39" s="830"/>
      <c r="F39" s="1166"/>
      <c r="G39" s="639"/>
      <c r="H39" s="641"/>
      <c r="I39" s="724"/>
      <c r="J39" s="888"/>
      <c r="K39" s="714"/>
      <c r="L39" s="723"/>
    </row>
    <row r="40" spans="2:13" ht="18.75" customHeight="1" x14ac:dyDescent="0.2">
      <c r="B40" s="367"/>
      <c r="C40" s="127"/>
      <c r="D40" s="1167"/>
      <c r="E40" s="653"/>
      <c r="F40" s="654"/>
      <c r="G40" s="726"/>
      <c r="H40" s="638"/>
      <c r="I40" s="368"/>
      <c r="J40" s="381"/>
      <c r="K40" s="126"/>
      <c r="L40" s="207"/>
    </row>
    <row r="41" spans="2:13" ht="18.75" customHeight="1" x14ac:dyDescent="0.2">
      <c r="B41" s="378"/>
      <c r="C41" s="128"/>
      <c r="D41" s="1168"/>
      <c r="E41" s="1156"/>
      <c r="F41" s="1159"/>
      <c r="G41" s="1169"/>
      <c r="H41" s="1170"/>
      <c r="I41" s="378"/>
      <c r="J41" s="382"/>
      <c r="K41" s="364"/>
      <c r="L41" s="365"/>
    </row>
    <row r="42" spans="2:13" ht="18.75" customHeight="1" x14ac:dyDescent="0.2">
      <c r="B42" s="378"/>
      <c r="C42" s="128"/>
      <c r="D42" s="378"/>
      <c r="E42" s="1156"/>
      <c r="F42" s="1159"/>
      <c r="G42" s="751"/>
      <c r="H42" s="753"/>
      <c r="I42" s="378"/>
      <c r="J42" s="382"/>
      <c r="K42" s="364"/>
      <c r="L42" s="365"/>
    </row>
    <row r="43" spans="2:13" ht="18.75" customHeight="1" x14ac:dyDescent="0.2">
      <c r="B43" s="378"/>
      <c r="C43" s="128"/>
      <c r="D43" s="1172"/>
      <c r="E43" s="1156"/>
      <c r="F43" s="1159"/>
      <c r="G43" s="751"/>
      <c r="H43" s="753"/>
      <c r="I43" s="99"/>
      <c r="J43" s="382"/>
      <c r="K43" s="99"/>
      <c r="L43" s="365"/>
    </row>
    <row r="44" spans="2:13" ht="18.75" customHeight="1" x14ac:dyDescent="0.2">
      <c r="B44" s="378"/>
      <c r="C44" s="128"/>
      <c r="D44" s="1172"/>
      <c r="E44" s="1156"/>
      <c r="F44" s="1159"/>
      <c r="G44" s="1169"/>
      <c r="H44" s="1170"/>
      <c r="I44" s="383"/>
      <c r="J44" s="382"/>
      <c r="K44" s="99"/>
      <c r="L44" s="384"/>
    </row>
    <row r="45" spans="2:13" ht="18.75" customHeight="1" x14ac:dyDescent="0.2">
      <c r="B45" s="98"/>
      <c r="C45" s="366"/>
      <c r="D45" s="98"/>
      <c r="E45" s="639"/>
      <c r="F45" s="641"/>
      <c r="G45" s="754"/>
      <c r="H45" s="756"/>
      <c r="I45" s="385"/>
      <c r="J45" s="386"/>
      <c r="K45" s="387"/>
      <c r="L45" s="388"/>
    </row>
    <row r="46" spans="2:13" ht="15.65" hidden="1" customHeight="1" x14ac:dyDescent="0.2">
      <c r="B46" s="378"/>
      <c r="C46" s="207"/>
      <c r="D46" s="207" t="s">
        <v>655</v>
      </c>
      <c r="E46" s="767"/>
      <c r="F46" s="1173"/>
      <c r="G46" s="389" t="s">
        <v>656</v>
      </c>
      <c r="H46" s="208"/>
      <c r="I46" s="208"/>
      <c r="J46" s="208"/>
      <c r="K46" s="208"/>
      <c r="L46" s="365"/>
    </row>
    <row r="47" spans="2:13" ht="15.65" hidden="1" customHeight="1" x14ac:dyDescent="0.2">
      <c r="B47" s="363" t="s">
        <v>650</v>
      </c>
      <c r="C47" s="128" t="s">
        <v>651</v>
      </c>
      <c r="D47" s="365"/>
      <c r="E47" s="365" t="s">
        <v>652</v>
      </c>
      <c r="F47" s="378"/>
      <c r="G47" s="653"/>
      <c r="H47" s="655"/>
      <c r="I47" s="207"/>
      <c r="J47" s="381"/>
      <c r="K47" s="378"/>
      <c r="L47" s="365" t="s">
        <v>657</v>
      </c>
    </row>
    <row r="48" spans="2:13" ht="15.65" hidden="1" customHeight="1" x14ac:dyDescent="0.2">
      <c r="B48" s="378"/>
      <c r="C48" s="365"/>
      <c r="D48" s="365" t="s">
        <v>658</v>
      </c>
      <c r="E48" s="830"/>
      <c r="F48" s="1166"/>
      <c r="G48" s="754" t="s">
        <v>659</v>
      </c>
      <c r="H48" s="756"/>
      <c r="I48" s="365" t="s">
        <v>660</v>
      </c>
      <c r="J48" s="382" t="s">
        <v>661</v>
      </c>
      <c r="K48" s="378"/>
      <c r="L48" s="365"/>
    </row>
    <row r="49" spans="2:12" ht="15.65" hidden="1" customHeight="1" x14ac:dyDescent="0.2">
      <c r="B49" s="367" t="s">
        <v>662</v>
      </c>
      <c r="C49" s="127" t="s">
        <v>663</v>
      </c>
      <c r="D49" s="1167" t="s">
        <v>664</v>
      </c>
      <c r="E49" s="653" t="s">
        <v>665</v>
      </c>
      <c r="F49" s="655"/>
      <c r="G49" s="390" t="s">
        <v>666</v>
      </c>
      <c r="H49" s="390"/>
      <c r="I49" s="390"/>
      <c r="J49" s="391"/>
      <c r="K49" s="392"/>
      <c r="L49" s="207"/>
    </row>
    <row r="50" spans="2:12" ht="15.65" hidden="1" customHeight="1" x14ac:dyDescent="0.2">
      <c r="B50" s="378"/>
      <c r="C50" s="128"/>
      <c r="D50" s="1168"/>
      <c r="E50" s="1156" t="s">
        <v>665</v>
      </c>
      <c r="F50" s="1160"/>
      <c r="G50" s="393" t="s">
        <v>667</v>
      </c>
      <c r="H50" s="394"/>
      <c r="I50" s="395"/>
      <c r="J50" s="396"/>
      <c r="K50" s="397"/>
      <c r="L50" s="365"/>
    </row>
    <row r="51" spans="2:12" ht="15.65" hidden="1" customHeight="1" x14ac:dyDescent="0.2">
      <c r="B51" s="378"/>
      <c r="C51" s="128"/>
      <c r="D51" s="208"/>
      <c r="E51" s="1156" t="s">
        <v>665</v>
      </c>
      <c r="F51" s="1160"/>
      <c r="G51" s="395" t="s">
        <v>668</v>
      </c>
      <c r="H51" s="395"/>
      <c r="I51" s="395"/>
      <c r="J51" s="396"/>
      <c r="K51" s="397"/>
      <c r="L51" s="365"/>
    </row>
    <row r="52" spans="2:12" ht="15.65" hidden="1" customHeight="1" x14ac:dyDescent="0.2">
      <c r="B52" s="378"/>
      <c r="C52" s="128"/>
      <c r="D52" s="208"/>
      <c r="E52" s="1156" t="s">
        <v>665</v>
      </c>
      <c r="F52" s="1160"/>
      <c r="G52" s="398" t="s">
        <v>667</v>
      </c>
      <c r="H52" s="399"/>
      <c r="I52" s="400"/>
      <c r="J52" s="396"/>
      <c r="K52" s="397"/>
      <c r="L52" s="365"/>
    </row>
    <row r="53" spans="2:12" ht="15.65" hidden="1" customHeight="1" x14ac:dyDescent="0.2">
      <c r="B53" s="378"/>
      <c r="C53" s="128"/>
      <c r="D53" s="362" t="s">
        <v>43</v>
      </c>
      <c r="E53" s="870" t="s">
        <v>665</v>
      </c>
      <c r="F53" s="872"/>
      <c r="G53" s="401" t="s">
        <v>667</v>
      </c>
      <c r="H53" s="402"/>
      <c r="I53" s="403"/>
      <c r="J53" s="404"/>
      <c r="K53" s="405"/>
      <c r="L53" s="109"/>
    </row>
    <row r="54" spans="2:12" ht="15.65" hidden="1" customHeight="1" x14ac:dyDescent="0.2">
      <c r="B54" s="109" t="s">
        <v>669</v>
      </c>
      <c r="C54" s="136" t="s">
        <v>670</v>
      </c>
      <c r="D54" s="109" t="s">
        <v>671</v>
      </c>
      <c r="E54" s="109" t="s">
        <v>672</v>
      </c>
      <c r="F54" s="109"/>
      <c r="G54" s="1174"/>
      <c r="H54" s="1175"/>
      <c r="I54" s="406"/>
      <c r="J54" s="407" t="s">
        <v>667</v>
      </c>
      <c r="K54" s="401"/>
      <c r="L54" s="109"/>
    </row>
    <row r="55" spans="2:12" ht="15.65" customHeight="1" x14ac:dyDescent="0.2">
      <c r="B55" s="378" t="s">
        <v>673</v>
      </c>
      <c r="C55" s="208"/>
      <c r="D55" s="208"/>
      <c r="E55" s="208"/>
      <c r="F55" s="208"/>
      <c r="G55" s="208"/>
      <c r="H55" s="208"/>
      <c r="I55" s="208"/>
      <c r="J55" s="208"/>
      <c r="K55" s="208"/>
      <c r="L55" s="408"/>
    </row>
    <row r="56" spans="2:12" ht="32.65" customHeight="1" x14ac:dyDescent="0.2">
      <c r="B56" s="1156" t="s">
        <v>833</v>
      </c>
      <c r="C56" s="1157"/>
      <c r="D56" s="1159"/>
      <c r="E56" s="1157"/>
      <c r="F56" s="1157"/>
      <c r="G56" s="1157"/>
      <c r="H56" s="1157"/>
      <c r="I56" s="1157"/>
      <c r="J56" s="1157"/>
      <c r="K56" s="1157"/>
      <c r="L56" s="1158"/>
    </row>
    <row r="57" spans="2:12" ht="32.65" customHeight="1" x14ac:dyDescent="0.2">
      <c r="B57" s="374"/>
      <c r="C57" s="375"/>
      <c r="D57" s="375"/>
      <c r="E57" s="375"/>
      <c r="F57" s="375"/>
      <c r="G57" s="375"/>
      <c r="H57" s="375" t="str">
        <f>CONCATENATE("    氏名    ",C7)</f>
        <v xml:space="preserve">    氏名    ○○　○○</v>
      </c>
      <c r="I57" s="375"/>
      <c r="J57" s="375"/>
      <c r="K57" s="375"/>
      <c r="L57" s="376"/>
    </row>
    <row r="58" spans="2:12" ht="17.149999999999999" customHeight="1" x14ac:dyDescent="0.2">
      <c r="B58" s="7"/>
      <c r="C58" s="7"/>
      <c r="D58" s="7"/>
      <c r="E58" s="7"/>
      <c r="F58" s="7"/>
      <c r="G58" s="7"/>
      <c r="H58" s="7"/>
      <c r="I58" s="7"/>
      <c r="J58" s="7"/>
      <c r="K58" s="7"/>
      <c r="L58" s="7"/>
    </row>
    <row r="59" spans="2:12" ht="12.25" customHeight="1" x14ac:dyDescent="0.2"/>
    <row r="66" spans="2:12" ht="12.25" customHeight="1" x14ac:dyDescent="0.2">
      <c r="B66" s="1176"/>
      <c r="C66" s="1177"/>
      <c r="D66" s="1177"/>
      <c r="E66" s="1177"/>
      <c r="F66" s="1177"/>
      <c r="G66" s="1177"/>
      <c r="H66" s="1177"/>
      <c r="I66" s="1177"/>
      <c r="J66" s="1177"/>
      <c r="K66" s="1177"/>
      <c r="L66" s="1177"/>
    </row>
  </sheetData>
  <mergeCells count="72">
    <mergeCell ref="G54:H54"/>
    <mergeCell ref="B56:C56"/>
    <mergeCell ref="D56:L56"/>
    <mergeCell ref="B66:L66"/>
    <mergeCell ref="D49:D50"/>
    <mergeCell ref="E49:F49"/>
    <mergeCell ref="E50:F50"/>
    <mergeCell ref="E51:F51"/>
    <mergeCell ref="E52:F52"/>
    <mergeCell ref="E53:F53"/>
    <mergeCell ref="E45:F45"/>
    <mergeCell ref="G45:H45"/>
    <mergeCell ref="E46:F46"/>
    <mergeCell ref="G47:H47"/>
    <mergeCell ref="E48:F48"/>
    <mergeCell ref="G48:H48"/>
    <mergeCell ref="E42:F42"/>
    <mergeCell ref="G42:H42"/>
    <mergeCell ref="D43:D44"/>
    <mergeCell ref="E43:F43"/>
    <mergeCell ref="G43:H43"/>
    <mergeCell ref="E44:F44"/>
    <mergeCell ref="G44:H44"/>
    <mergeCell ref="I38:I39"/>
    <mergeCell ref="J38:J39"/>
    <mergeCell ref="K38:K39"/>
    <mergeCell ref="E39:F39"/>
    <mergeCell ref="D40:D41"/>
    <mergeCell ref="E40:F40"/>
    <mergeCell ref="G40:H40"/>
    <mergeCell ref="E41:F41"/>
    <mergeCell ref="G41:H41"/>
    <mergeCell ref="D37:D39"/>
    <mergeCell ref="E37:F37"/>
    <mergeCell ref="G37:K37"/>
    <mergeCell ref="C19:L19"/>
    <mergeCell ref="C20:L20"/>
    <mergeCell ref="C21:L21"/>
    <mergeCell ref="L37:L39"/>
    <mergeCell ref="G38:H39"/>
    <mergeCell ref="C23:L23"/>
    <mergeCell ref="C24:L24"/>
    <mergeCell ref="B25:L25"/>
    <mergeCell ref="C26:L26"/>
    <mergeCell ref="C27:L27"/>
    <mergeCell ref="C30:L30"/>
    <mergeCell ref="C31:L31"/>
    <mergeCell ref="B32:L32"/>
    <mergeCell ref="C34:L34"/>
    <mergeCell ref="C35:L35"/>
    <mergeCell ref="B36:L36"/>
    <mergeCell ref="C14:L14"/>
    <mergeCell ref="C15:L15"/>
    <mergeCell ref="C16:L16"/>
    <mergeCell ref="B17:L17"/>
    <mergeCell ref="C18:L18"/>
    <mergeCell ref="C33:L33"/>
    <mergeCell ref="C10:L10"/>
    <mergeCell ref="B3:L3"/>
    <mergeCell ref="B5:L5"/>
    <mergeCell ref="C6:D6"/>
    <mergeCell ref="E6:E7"/>
    <mergeCell ref="C7:D7"/>
    <mergeCell ref="B8:L8"/>
    <mergeCell ref="C9:L9"/>
    <mergeCell ref="F6:G7"/>
    <mergeCell ref="H6:I7"/>
    <mergeCell ref="J6:L7"/>
    <mergeCell ref="C22:L22"/>
    <mergeCell ref="C11:L11"/>
    <mergeCell ref="C12:L12"/>
    <mergeCell ref="C13:L13"/>
  </mergeCells>
  <phoneticPr fontId="4"/>
  <printOptions horizontalCentered="1"/>
  <pageMargins left="0.74803149606299213" right="0.74803149606299213" top="0.59055118110236227" bottom="0.39370078740157483" header="0.59055118110236227" footer="0.39370078740157483"/>
  <pageSetup paperSize="9" scale="78" firstPageNumber="4294967295" orientation="portrait" cellComments="asDisplayed" r:id="rId1"/>
  <headerFooter alignWithMargins="0">
    <oddFooter>&amp;㟀&amp;一</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99"/>
    <outlinePr summaryBelow="0" summaryRight="0"/>
    <pageSetUpPr autoPageBreaks="0" fitToPage="1"/>
  </sheetPr>
  <dimension ref="C1:M58"/>
  <sheetViews>
    <sheetView showGridLines="0" view="pageBreakPreview" zoomScaleNormal="130" zoomScaleSheetLayoutView="100" workbookViewId="0">
      <selection activeCell="X12" sqref="X12"/>
    </sheetView>
  </sheetViews>
  <sheetFormatPr defaultColWidth="9.1796875" defaultRowHeight="12" x14ac:dyDescent="0.2"/>
  <cols>
    <col min="1" max="1" width="4" style="409" customWidth="1"/>
    <col min="2" max="2" width="6.81640625" style="409" customWidth="1"/>
    <col min="3" max="3" width="18.453125" style="409" customWidth="1"/>
    <col min="4" max="4" width="11.81640625" style="409" customWidth="1"/>
    <col min="5" max="5" width="17.81640625" style="409" customWidth="1"/>
    <col min="6" max="6" width="9.1796875" style="409" customWidth="1"/>
    <col min="7" max="7" width="7.81640625" style="409" customWidth="1"/>
    <col min="8" max="8" width="2" style="409" customWidth="1"/>
    <col min="9" max="9" width="4.81640625" style="409" customWidth="1"/>
    <col min="10" max="10" width="5.7265625" style="409" customWidth="1"/>
    <col min="11" max="12" width="6.7265625" style="409" customWidth="1"/>
    <col min="13" max="13" width="13.453125" style="409" customWidth="1"/>
    <col min="14" max="14" width="36.1796875" style="409" customWidth="1"/>
    <col min="15" max="16384" width="9.1796875" style="409"/>
  </cols>
  <sheetData>
    <row r="1" spans="3:13" x14ac:dyDescent="0.2">
      <c r="D1" s="410"/>
      <c r="E1" s="410"/>
      <c r="F1" s="410"/>
      <c r="G1" s="410"/>
      <c r="H1" s="410"/>
      <c r="I1" s="410"/>
      <c r="J1" s="410"/>
      <c r="K1" s="410"/>
      <c r="L1" s="410"/>
      <c r="M1" s="552"/>
    </row>
    <row r="2" spans="3:13" x14ac:dyDescent="0.2">
      <c r="C2" s="411" t="s">
        <v>884</v>
      </c>
      <c r="D2" s="410"/>
      <c r="E2" s="410"/>
      <c r="F2" s="410"/>
      <c r="G2" s="410"/>
      <c r="H2" s="410"/>
      <c r="I2" s="410"/>
      <c r="J2" s="410"/>
      <c r="K2" s="410"/>
      <c r="L2" s="410"/>
    </row>
    <row r="3" spans="3:13" ht="16.5" customHeight="1" x14ac:dyDescent="0.2">
      <c r="C3" s="1101" t="s">
        <v>795</v>
      </c>
      <c r="D3" s="1101"/>
      <c r="E3" s="1101"/>
      <c r="F3" s="1101"/>
      <c r="G3" s="1101"/>
      <c r="H3" s="1101"/>
      <c r="I3" s="1101"/>
      <c r="J3" s="1101"/>
      <c r="K3" s="1101"/>
      <c r="L3" s="1101"/>
      <c r="M3" s="1101"/>
    </row>
    <row r="4" spans="3:13" x14ac:dyDescent="0.2">
      <c r="C4" s="409" t="s">
        <v>886</v>
      </c>
      <c r="D4" s="412"/>
      <c r="E4" s="412"/>
      <c r="F4" s="412"/>
      <c r="G4" s="412"/>
      <c r="H4" s="412"/>
      <c r="I4" s="412"/>
      <c r="J4" s="412"/>
      <c r="K4" s="412"/>
      <c r="L4" s="412"/>
      <c r="M4" s="412"/>
    </row>
    <row r="5" spans="3:13" ht="21" customHeight="1" x14ac:dyDescent="0.2">
      <c r="C5" s="1181" t="s">
        <v>637</v>
      </c>
      <c r="D5" s="1182"/>
      <c r="E5" s="1182"/>
      <c r="F5" s="1182"/>
      <c r="G5" s="1182"/>
      <c r="H5" s="1182"/>
      <c r="I5" s="1182"/>
      <c r="J5" s="1182"/>
      <c r="K5" s="1182"/>
      <c r="L5" s="1182"/>
      <c r="M5" s="1183"/>
    </row>
    <row r="6" spans="3:13" ht="22.9" customHeight="1" x14ac:dyDescent="0.2">
      <c r="C6" s="413" t="s">
        <v>771</v>
      </c>
      <c r="D6" s="1150" t="s">
        <v>772</v>
      </c>
      <c r="E6" s="1151"/>
      <c r="F6" s="1144" t="s">
        <v>828</v>
      </c>
      <c r="G6" s="1150" t="s">
        <v>831</v>
      </c>
      <c r="H6" s="1151"/>
      <c r="I6" s="1150" t="s">
        <v>829</v>
      </c>
      <c r="J6" s="1151"/>
      <c r="K6" s="1150" t="s">
        <v>830</v>
      </c>
      <c r="L6" s="1154"/>
      <c r="M6" s="1151"/>
    </row>
    <row r="7" spans="3:13" ht="22.9" customHeight="1" x14ac:dyDescent="0.2">
      <c r="C7" s="530" t="s">
        <v>773</v>
      </c>
      <c r="D7" s="1152" t="s">
        <v>774</v>
      </c>
      <c r="E7" s="1153"/>
      <c r="F7" s="1145"/>
      <c r="G7" s="1152"/>
      <c r="H7" s="1153"/>
      <c r="I7" s="1152"/>
      <c r="J7" s="1153"/>
      <c r="K7" s="1152"/>
      <c r="L7" s="1155"/>
      <c r="M7" s="1153"/>
    </row>
    <row r="8" spans="3:13" ht="21" customHeight="1" x14ac:dyDescent="0.2">
      <c r="C8" s="1181" t="s">
        <v>775</v>
      </c>
      <c r="D8" s="1182"/>
      <c r="E8" s="1182"/>
      <c r="F8" s="1182"/>
      <c r="G8" s="1182"/>
      <c r="H8" s="1182"/>
      <c r="I8" s="1182"/>
      <c r="J8" s="1182"/>
      <c r="K8" s="1182"/>
      <c r="L8" s="1182"/>
      <c r="M8" s="1183"/>
    </row>
    <row r="9" spans="3:13" ht="21" customHeight="1" x14ac:dyDescent="0.2">
      <c r="C9" s="415" t="s">
        <v>776</v>
      </c>
      <c r="D9" s="1181" t="s">
        <v>685</v>
      </c>
      <c r="E9" s="1182"/>
      <c r="F9" s="1182"/>
      <c r="G9" s="1182"/>
      <c r="H9" s="1182"/>
      <c r="I9" s="1182"/>
      <c r="J9" s="1182"/>
      <c r="K9" s="1182"/>
      <c r="L9" s="1182"/>
      <c r="M9" s="1183"/>
    </row>
    <row r="10" spans="3:13" ht="24" customHeight="1" x14ac:dyDescent="0.2">
      <c r="C10" s="416" t="s">
        <v>674</v>
      </c>
      <c r="D10" s="1178" t="s">
        <v>675</v>
      </c>
      <c r="E10" s="1179"/>
      <c r="F10" s="1179"/>
      <c r="G10" s="1179"/>
      <c r="H10" s="1179"/>
      <c r="I10" s="1179"/>
      <c r="J10" s="1179"/>
      <c r="K10" s="1179"/>
      <c r="L10" s="1179"/>
      <c r="M10" s="1180"/>
    </row>
    <row r="11" spans="3:13" ht="24" customHeight="1" x14ac:dyDescent="0.2">
      <c r="C11" s="417" t="s">
        <v>674</v>
      </c>
      <c r="D11" s="1184" t="s">
        <v>676</v>
      </c>
      <c r="E11" s="1185"/>
      <c r="F11" s="1185"/>
      <c r="G11" s="1185"/>
      <c r="H11" s="1185"/>
      <c r="I11" s="1185"/>
      <c r="J11" s="1185"/>
      <c r="K11" s="1185"/>
      <c r="L11" s="1185"/>
      <c r="M11" s="1186"/>
    </row>
    <row r="12" spans="3:13" ht="24" customHeight="1" x14ac:dyDescent="0.2">
      <c r="C12" s="417" t="s">
        <v>674</v>
      </c>
      <c r="D12" s="1187" t="s">
        <v>777</v>
      </c>
      <c r="E12" s="1188"/>
      <c r="F12" s="1188"/>
      <c r="G12" s="1188"/>
      <c r="H12" s="1188"/>
      <c r="I12" s="1188"/>
      <c r="J12" s="1188"/>
      <c r="K12" s="1188"/>
      <c r="L12" s="1188"/>
      <c r="M12" s="1189"/>
    </row>
    <row r="13" spans="3:13" ht="24" customHeight="1" x14ac:dyDescent="0.2">
      <c r="C13" s="417"/>
      <c r="D13" s="1190" t="s">
        <v>778</v>
      </c>
      <c r="E13" s="1191"/>
      <c r="F13" s="1191"/>
      <c r="G13" s="1191"/>
      <c r="H13" s="1191"/>
      <c r="I13" s="1191"/>
      <c r="J13" s="1191"/>
      <c r="K13" s="1191"/>
      <c r="L13" s="1191"/>
      <c r="M13" s="1192"/>
    </row>
    <row r="14" spans="3:13" ht="24" customHeight="1" x14ac:dyDescent="0.2">
      <c r="C14" s="417"/>
      <c r="D14" s="1190"/>
      <c r="E14" s="1191"/>
      <c r="F14" s="1191"/>
      <c r="G14" s="1191"/>
      <c r="H14" s="1191"/>
      <c r="I14" s="1191"/>
      <c r="J14" s="1191"/>
      <c r="K14" s="1191"/>
      <c r="L14" s="1191"/>
      <c r="M14" s="1192"/>
    </row>
    <row r="15" spans="3:13" ht="24" customHeight="1" x14ac:dyDescent="0.2">
      <c r="C15" s="418" t="s">
        <v>677</v>
      </c>
      <c r="D15" s="1193" t="s">
        <v>678</v>
      </c>
      <c r="E15" s="1194"/>
      <c r="F15" s="1194"/>
      <c r="G15" s="1194"/>
      <c r="H15" s="1194"/>
      <c r="I15" s="1194"/>
      <c r="J15" s="1194"/>
      <c r="K15" s="1194"/>
      <c r="L15" s="1194"/>
      <c r="M15" s="1195"/>
    </row>
    <row r="16" spans="3:13" ht="24" customHeight="1" x14ac:dyDescent="0.2">
      <c r="C16" s="418" t="s">
        <v>679</v>
      </c>
      <c r="D16" s="1193" t="s">
        <v>680</v>
      </c>
      <c r="E16" s="1194"/>
      <c r="F16" s="1194"/>
      <c r="G16" s="1194"/>
      <c r="H16" s="1194"/>
      <c r="I16" s="1194"/>
      <c r="J16" s="1194"/>
      <c r="K16" s="1194"/>
      <c r="L16" s="1194"/>
      <c r="M16" s="1195"/>
    </row>
    <row r="17" spans="3:13" ht="24" customHeight="1" x14ac:dyDescent="0.2">
      <c r="C17" s="417" t="s">
        <v>674</v>
      </c>
      <c r="D17" s="1196" t="s">
        <v>779</v>
      </c>
      <c r="E17" s="1197"/>
      <c r="F17" s="1197"/>
      <c r="G17" s="1197"/>
      <c r="H17" s="1197"/>
      <c r="I17" s="1197"/>
      <c r="J17" s="1197"/>
      <c r="K17" s="1197"/>
      <c r="L17" s="1197"/>
      <c r="M17" s="1198"/>
    </row>
    <row r="18" spans="3:13" ht="24" customHeight="1" x14ac:dyDescent="0.2">
      <c r="C18" s="417" t="s">
        <v>681</v>
      </c>
      <c r="D18" s="1190" t="s">
        <v>780</v>
      </c>
      <c r="E18" s="1191"/>
      <c r="F18" s="1191"/>
      <c r="G18" s="1191"/>
      <c r="H18" s="1191"/>
      <c r="I18" s="1191"/>
      <c r="J18" s="1191"/>
      <c r="K18" s="1191"/>
      <c r="L18" s="1191"/>
      <c r="M18" s="1192"/>
    </row>
    <row r="19" spans="3:13" s="419" customFormat="1" ht="24" customHeight="1" x14ac:dyDescent="0.2">
      <c r="C19" s="417" t="s">
        <v>682</v>
      </c>
      <c r="D19" s="1187" t="s">
        <v>683</v>
      </c>
      <c r="E19" s="1188"/>
      <c r="F19" s="1188"/>
      <c r="G19" s="1188"/>
      <c r="H19" s="1188"/>
      <c r="I19" s="1188"/>
      <c r="J19" s="1188"/>
      <c r="K19" s="1188"/>
      <c r="L19" s="1188"/>
      <c r="M19" s="1189"/>
    </row>
    <row r="20" spans="3:13" s="419" customFormat="1" ht="35.25" customHeight="1" x14ac:dyDescent="0.2">
      <c r="C20" s="417"/>
      <c r="D20" s="1199" t="s">
        <v>684</v>
      </c>
      <c r="E20" s="1200"/>
      <c r="F20" s="1200"/>
      <c r="G20" s="1200"/>
      <c r="H20" s="1200"/>
      <c r="I20" s="1200"/>
      <c r="J20" s="1200"/>
      <c r="K20" s="1200"/>
      <c r="L20" s="1200"/>
      <c r="M20" s="1201"/>
    </row>
    <row r="21" spans="3:13" ht="21" customHeight="1" x14ac:dyDescent="0.2">
      <c r="C21" s="1181" t="s">
        <v>781</v>
      </c>
      <c r="D21" s="1182"/>
      <c r="E21" s="1182"/>
      <c r="F21" s="1182"/>
      <c r="G21" s="1182"/>
      <c r="H21" s="1182"/>
      <c r="I21" s="1182"/>
      <c r="J21" s="1182"/>
      <c r="K21" s="1182"/>
      <c r="L21" s="1182"/>
      <c r="M21" s="1183"/>
    </row>
    <row r="22" spans="3:13" ht="21" customHeight="1" x14ac:dyDescent="0.2">
      <c r="C22" s="415" t="s">
        <v>776</v>
      </c>
      <c r="D22" s="1181" t="s">
        <v>782</v>
      </c>
      <c r="E22" s="1182"/>
      <c r="F22" s="1182"/>
      <c r="G22" s="1182"/>
      <c r="H22" s="1182"/>
      <c r="I22" s="1182"/>
      <c r="J22" s="1182"/>
      <c r="K22" s="1182"/>
      <c r="L22" s="1182"/>
      <c r="M22" s="1183"/>
    </row>
    <row r="23" spans="3:13" ht="24" customHeight="1" x14ac:dyDescent="0.2">
      <c r="C23" s="416" t="s">
        <v>783</v>
      </c>
      <c r="D23" s="1178" t="s">
        <v>686</v>
      </c>
      <c r="E23" s="1179"/>
      <c r="F23" s="1179"/>
      <c r="G23" s="1179"/>
      <c r="H23" s="1179"/>
      <c r="I23" s="1179"/>
      <c r="J23" s="1179"/>
      <c r="K23" s="1179"/>
      <c r="L23" s="1179"/>
      <c r="M23" s="1180"/>
    </row>
    <row r="24" spans="3:13" ht="24" customHeight="1" x14ac:dyDescent="0.2">
      <c r="C24" s="417"/>
      <c r="D24" s="1190" t="s">
        <v>687</v>
      </c>
      <c r="E24" s="1191"/>
      <c r="F24" s="1191"/>
      <c r="G24" s="1191"/>
      <c r="H24" s="1191"/>
      <c r="I24" s="1191"/>
      <c r="J24" s="1191"/>
      <c r="K24" s="1191"/>
      <c r="L24" s="1191"/>
      <c r="M24" s="1192"/>
    </row>
    <row r="25" spans="3:13" ht="24" customHeight="1" x14ac:dyDescent="0.2">
      <c r="C25" s="417" t="s">
        <v>674</v>
      </c>
      <c r="D25" s="1187" t="s">
        <v>688</v>
      </c>
      <c r="E25" s="1188"/>
      <c r="F25" s="1188"/>
      <c r="G25" s="1188"/>
      <c r="H25" s="1188"/>
      <c r="I25" s="1188"/>
      <c r="J25" s="1188"/>
      <c r="K25" s="1188"/>
      <c r="L25" s="1188"/>
      <c r="M25" s="1189"/>
    </row>
    <row r="26" spans="3:13" ht="24.75" customHeight="1" x14ac:dyDescent="0.2">
      <c r="C26" s="417" t="s">
        <v>674</v>
      </c>
      <c r="D26" s="378" t="s">
        <v>885</v>
      </c>
      <c r="E26" s="518"/>
      <c r="F26" s="518"/>
      <c r="G26" s="518"/>
      <c r="H26" s="518"/>
      <c r="I26" s="518"/>
      <c r="J26" s="518"/>
      <c r="K26" s="518"/>
      <c r="L26" s="518"/>
      <c r="M26" s="519"/>
    </row>
    <row r="27" spans="3:13" ht="24" customHeight="1" x14ac:dyDescent="0.2">
      <c r="C27" s="417" t="s">
        <v>674</v>
      </c>
      <c r="D27" s="1187" t="s">
        <v>689</v>
      </c>
      <c r="E27" s="1188"/>
      <c r="F27" s="1188"/>
      <c r="G27" s="1188"/>
      <c r="H27" s="1188"/>
      <c r="I27" s="1188"/>
      <c r="J27" s="1188"/>
      <c r="K27" s="1188"/>
      <c r="L27" s="1188"/>
      <c r="M27" s="1189"/>
    </row>
    <row r="28" spans="3:13" ht="24" customHeight="1" x14ac:dyDescent="0.2">
      <c r="C28" s="417" t="s">
        <v>674</v>
      </c>
      <c r="D28" s="1190" t="s">
        <v>690</v>
      </c>
      <c r="E28" s="1191"/>
      <c r="F28" s="1191"/>
      <c r="G28" s="1191"/>
      <c r="H28" s="1191"/>
      <c r="I28" s="1191"/>
      <c r="J28" s="1191"/>
      <c r="K28" s="1191"/>
      <c r="L28" s="1191"/>
      <c r="M28" s="1192"/>
    </row>
    <row r="29" spans="3:13" ht="24" customHeight="1" x14ac:dyDescent="0.2">
      <c r="C29" s="417" t="s">
        <v>681</v>
      </c>
      <c r="D29" s="1187" t="s">
        <v>691</v>
      </c>
      <c r="E29" s="1188"/>
      <c r="F29" s="1188"/>
      <c r="G29" s="1188"/>
      <c r="H29" s="1188"/>
      <c r="I29" s="1188"/>
      <c r="J29" s="1188"/>
      <c r="K29" s="1188"/>
      <c r="L29" s="1188"/>
      <c r="M29" s="1189"/>
    </row>
    <row r="30" spans="3:13" ht="24" customHeight="1" x14ac:dyDescent="0.2">
      <c r="C30" s="417"/>
      <c r="D30" s="1190" t="s">
        <v>692</v>
      </c>
      <c r="E30" s="1191"/>
      <c r="F30" s="1191"/>
      <c r="G30" s="1191"/>
      <c r="H30" s="1191"/>
      <c r="I30" s="1191"/>
      <c r="J30" s="1191"/>
      <c r="K30" s="1191"/>
      <c r="L30" s="1191"/>
      <c r="M30" s="1192"/>
    </row>
    <row r="31" spans="3:13" ht="24" customHeight="1" x14ac:dyDescent="0.2">
      <c r="C31" s="417" t="s">
        <v>682</v>
      </c>
      <c r="D31" s="1199" t="s">
        <v>913</v>
      </c>
      <c r="E31" s="1202"/>
      <c r="F31" s="1202"/>
      <c r="G31" s="1202"/>
      <c r="H31" s="1202"/>
      <c r="I31" s="1202"/>
      <c r="J31" s="1202"/>
      <c r="K31" s="1202"/>
      <c r="L31" s="1202"/>
      <c r="M31" s="1203"/>
    </row>
    <row r="32" spans="3:13" ht="21" customHeight="1" x14ac:dyDescent="0.2">
      <c r="C32" s="1181" t="s">
        <v>645</v>
      </c>
      <c r="D32" s="1182"/>
      <c r="E32" s="1182"/>
      <c r="F32" s="1182"/>
      <c r="G32" s="1182"/>
      <c r="H32" s="1182"/>
      <c r="I32" s="1182"/>
      <c r="J32" s="1182"/>
      <c r="K32" s="1182"/>
      <c r="L32" s="1182"/>
      <c r="M32" s="1183"/>
    </row>
    <row r="33" spans="3:13" ht="21" customHeight="1" x14ac:dyDescent="0.2">
      <c r="C33" s="415" t="s">
        <v>776</v>
      </c>
      <c r="D33" s="1181" t="s">
        <v>685</v>
      </c>
      <c r="E33" s="1182"/>
      <c r="F33" s="1182"/>
      <c r="G33" s="1182"/>
      <c r="H33" s="1182"/>
      <c r="I33" s="1182"/>
      <c r="J33" s="1182"/>
      <c r="K33" s="1182"/>
      <c r="L33" s="1182"/>
      <c r="M33" s="1183"/>
    </row>
    <row r="34" spans="3:13" ht="24" customHeight="1" x14ac:dyDescent="0.2">
      <c r="C34" s="420" t="s">
        <v>674</v>
      </c>
      <c r="D34" s="1204" t="s">
        <v>784</v>
      </c>
      <c r="E34" s="1205"/>
      <c r="F34" s="1205"/>
      <c r="G34" s="1205"/>
      <c r="H34" s="1205"/>
      <c r="I34" s="1205"/>
      <c r="J34" s="1205"/>
      <c r="K34" s="1205"/>
      <c r="L34" s="1205"/>
      <c r="M34" s="1206"/>
    </row>
    <row r="35" spans="3:13" ht="24" customHeight="1" x14ac:dyDescent="0.2">
      <c r="C35" s="517" t="s">
        <v>674</v>
      </c>
      <c r="D35" s="1190" t="s">
        <v>693</v>
      </c>
      <c r="E35" s="1191"/>
      <c r="F35" s="1191"/>
      <c r="G35" s="1191"/>
      <c r="H35" s="1191"/>
      <c r="I35" s="1191"/>
      <c r="J35" s="1191"/>
      <c r="K35" s="1191"/>
      <c r="L35" s="1191"/>
      <c r="M35" s="1192"/>
    </row>
    <row r="36" spans="3:13" ht="24" customHeight="1" x14ac:dyDescent="0.2">
      <c r="C36" s="526" t="s">
        <v>674</v>
      </c>
      <c r="D36" s="1207" t="s">
        <v>785</v>
      </c>
      <c r="E36" s="1202"/>
      <c r="F36" s="1202"/>
      <c r="G36" s="1202"/>
      <c r="H36" s="1202"/>
      <c r="I36" s="1202"/>
      <c r="J36" s="1202"/>
      <c r="K36" s="1202"/>
      <c r="L36" s="1202"/>
      <c r="M36" s="1203"/>
    </row>
    <row r="37" spans="3:13" ht="21" customHeight="1" x14ac:dyDescent="0.2">
      <c r="C37" s="616" t="s">
        <v>694</v>
      </c>
      <c r="D37" s="624"/>
      <c r="E37" s="624"/>
      <c r="F37" s="624"/>
      <c r="G37" s="624"/>
      <c r="H37" s="624"/>
      <c r="I37" s="624"/>
      <c r="J37" s="624"/>
      <c r="K37" s="624"/>
      <c r="L37" s="624"/>
      <c r="M37" s="617"/>
    </row>
    <row r="38" spans="3:13" ht="21" customHeight="1" x14ac:dyDescent="0.2">
      <c r="C38" s="415" t="s">
        <v>776</v>
      </c>
      <c r="D38" s="1181" t="s">
        <v>685</v>
      </c>
      <c r="E38" s="1182"/>
      <c r="F38" s="1182"/>
      <c r="G38" s="1182"/>
      <c r="H38" s="1182"/>
      <c r="I38" s="1182"/>
      <c r="J38" s="1182"/>
      <c r="K38" s="1182"/>
      <c r="L38" s="1182"/>
      <c r="M38" s="1183"/>
    </row>
    <row r="39" spans="3:13" ht="24" customHeight="1" x14ac:dyDescent="0.2">
      <c r="C39" s="517" t="s">
        <v>674</v>
      </c>
      <c r="D39" s="1208" t="s">
        <v>695</v>
      </c>
      <c r="E39" s="1209"/>
      <c r="F39" s="1209"/>
      <c r="G39" s="1209"/>
      <c r="H39" s="1209"/>
      <c r="I39" s="1209"/>
      <c r="J39" s="1209"/>
      <c r="K39" s="1209"/>
      <c r="L39" s="1209"/>
      <c r="M39" s="1210"/>
    </row>
    <row r="40" spans="3:13" ht="21" customHeight="1" x14ac:dyDescent="0.2">
      <c r="C40" s="1181" t="s">
        <v>786</v>
      </c>
      <c r="D40" s="1182"/>
      <c r="E40" s="1182"/>
      <c r="F40" s="1182"/>
      <c r="G40" s="1182"/>
      <c r="H40" s="1182"/>
      <c r="I40" s="1182"/>
      <c r="J40" s="1182"/>
      <c r="K40" s="1182"/>
      <c r="L40" s="1182"/>
      <c r="M40" s="1183"/>
    </row>
    <row r="41" spans="3:13" ht="21" customHeight="1" x14ac:dyDescent="0.2">
      <c r="C41" s="722" t="s">
        <v>787</v>
      </c>
      <c r="D41" s="722" t="s">
        <v>788</v>
      </c>
      <c r="E41" s="748" t="s">
        <v>866</v>
      </c>
      <c r="F41" s="636" t="s">
        <v>696</v>
      </c>
      <c r="G41" s="638"/>
      <c r="H41" s="726" t="s">
        <v>648</v>
      </c>
      <c r="I41" s="637"/>
      <c r="J41" s="637"/>
      <c r="K41" s="637"/>
      <c r="L41" s="1163"/>
      <c r="M41" s="722" t="s">
        <v>789</v>
      </c>
    </row>
    <row r="42" spans="3:13" ht="21" customHeight="1" x14ac:dyDescent="0.2">
      <c r="C42" s="723"/>
      <c r="D42" s="723"/>
      <c r="E42" s="723"/>
      <c r="F42" s="751"/>
      <c r="G42" s="753"/>
      <c r="H42" s="726" t="s">
        <v>659</v>
      </c>
      <c r="I42" s="638"/>
      <c r="J42" s="722" t="s">
        <v>660</v>
      </c>
      <c r="K42" s="1165" t="s">
        <v>46</v>
      </c>
      <c r="L42" s="713" t="s">
        <v>36</v>
      </c>
      <c r="M42" s="723"/>
    </row>
    <row r="43" spans="3:13" ht="24" customHeight="1" x14ac:dyDescent="0.2">
      <c r="C43" s="724"/>
      <c r="D43" s="724"/>
      <c r="E43" s="724"/>
      <c r="F43" s="639"/>
      <c r="G43" s="641"/>
      <c r="H43" s="639"/>
      <c r="I43" s="641"/>
      <c r="J43" s="724"/>
      <c r="K43" s="888"/>
      <c r="L43" s="714"/>
      <c r="M43" s="723"/>
    </row>
    <row r="44" spans="3:13" ht="24" customHeight="1" x14ac:dyDescent="0.2">
      <c r="C44" s="420" t="s">
        <v>790</v>
      </c>
      <c r="D44" s="528" t="s">
        <v>791</v>
      </c>
      <c r="E44" s="1213" t="s">
        <v>664</v>
      </c>
      <c r="F44" s="1150" t="s">
        <v>697</v>
      </c>
      <c r="G44" s="1151"/>
      <c r="H44" s="1150">
        <v>2</v>
      </c>
      <c r="I44" s="1151"/>
      <c r="J44" s="529"/>
      <c r="K44" s="421"/>
      <c r="L44" s="529">
        <v>8</v>
      </c>
      <c r="M44" s="416" t="s">
        <v>834</v>
      </c>
    </row>
    <row r="45" spans="3:13" ht="24" customHeight="1" x14ac:dyDescent="0.2">
      <c r="C45" s="517"/>
      <c r="D45" s="422"/>
      <c r="E45" s="1214"/>
      <c r="F45" s="1215" t="s">
        <v>697</v>
      </c>
      <c r="G45" s="1216"/>
      <c r="H45" s="1215">
        <v>2</v>
      </c>
      <c r="I45" s="1216"/>
      <c r="J45" s="523"/>
      <c r="K45" s="423"/>
      <c r="L45" s="524"/>
      <c r="M45" s="564" t="s">
        <v>908</v>
      </c>
    </row>
    <row r="46" spans="3:13" ht="24" customHeight="1" x14ac:dyDescent="0.2">
      <c r="C46" s="517"/>
      <c r="D46" s="422"/>
      <c r="E46" s="526"/>
      <c r="F46" s="1152" t="s">
        <v>792</v>
      </c>
      <c r="G46" s="1153"/>
      <c r="H46" s="1152">
        <v>4</v>
      </c>
      <c r="I46" s="1153"/>
      <c r="J46" s="522"/>
      <c r="K46" s="424"/>
      <c r="L46" s="521"/>
      <c r="M46" s="555" t="s">
        <v>835</v>
      </c>
    </row>
    <row r="47" spans="3:13" ht="24" customHeight="1" x14ac:dyDescent="0.2">
      <c r="C47" s="517"/>
      <c r="D47" s="422"/>
      <c r="E47" s="1217" t="s">
        <v>664</v>
      </c>
      <c r="F47" s="1150" t="s">
        <v>697</v>
      </c>
      <c r="G47" s="1151"/>
      <c r="H47" s="1150"/>
      <c r="I47" s="1151"/>
      <c r="J47" s="425">
        <v>2</v>
      </c>
      <c r="K47" s="423"/>
      <c r="L47" s="425">
        <v>4</v>
      </c>
      <c r="M47" s="564" t="s">
        <v>909</v>
      </c>
    </row>
    <row r="48" spans="3:13" ht="24" customHeight="1" x14ac:dyDescent="0.2">
      <c r="C48" s="517"/>
      <c r="D48" s="422"/>
      <c r="E48" s="1218"/>
      <c r="F48" s="1152" t="s">
        <v>792</v>
      </c>
      <c r="G48" s="1153"/>
      <c r="H48" s="1211"/>
      <c r="I48" s="1212"/>
      <c r="J48" s="425">
        <v>2</v>
      </c>
      <c r="K48" s="423"/>
      <c r="L48" s="425"/>
      <c r="M48" s="565" t="s">
        <v>910</v>
      </c>
    </row>
    <row r="49" spans="3:13" ht="24" customHeight="1" x14ac:dyDescent="0.2">
      <c r="C49" s="517"/>
      <c r="D49" s="422"/>
      <c r="E49" s="525" t="s">
        <v>43</v>
      </c>
      <c r="F49" s="1181" t="s">
        <v>792</v>
      </c>
      <c r="G49" s="1183"/>
      <c r="H49" s="1181">
        <v>3</v>
      </c>
      <c r="I49" s="1183"/>
      <c r="J49" s="426"/>
      <c r="K49" s="427"/>
      <c r="L49" s="426">
        <v>3</v>
      </c>
      <c r="M49" s="417" t="s">
        <v>868</v>
      </c>
    </row>
    <row r="50" spans="3:13" ht="24" customHeight="1" x14ac:dyDescent="0.2">
      <c r="C50" s="414"/>
      <c r="D50" s="429"/>
      <c r="E50" s="414"/>
      <c r="F50" s="1181"/>
      <c r="G50" s="1183"/>
      <c r="H50" s="1181"/>
      <c r="I50" s="1183"/>
      <c r="J50" s="520"/>
      <c r="K50" s="430"/>
      <c r="L50" s="431"/>
      <c r="M50" s="428"/>
    </row>
    <row r="51" spans="3:13" ht="20.25" customHeight="1" x14ac:dyDescent="0.2">
      <c r="C51" s="432" t="s">
        <v>669</v>
      </c>
      <c r="D51" s="433" t="s">
        <v>670</v>
      </c>
      <c r="E51" s="432" t="s">
        <v>793</v>
      </c>
      <c r="F51" s="1220" t="s">
        <v>697</v>
      </c>
      <c r="G51" s="1221"/>
      <c r="H51" s="1220"/>
      <c r="I51" s="1221"/>
      <c r="J51" s="434"/>
      <c r="K51" s="435">
        <v>2</v>
      </c>
      <c r="L51" s="436">
        <v>2</v>
      </c>
      <c r="M51" s="563" t="s">
        <v>869</v>
      </c>
    </row>
    <row r="52" spans="3:13" ht="24" customHeight="1" x14ac:dyDescent="0.2">
      <c r="C52" s="414" t="s">
        <v>904</v>
      </c>
      <c r="D52" s="429" t="s">
        <v>905</v>
      </c>
      <c r="E52" s="414"/>
      <c r="F52" s="1181"/>
      <c r="G52" s="1183"/>
      <c r="H52" s="1181"/>
      <c r="I52" s="1183"/>
      <c r="J52" s="520"/>
      <c r="K52" s="430"/>
      <c r="L52" s="431"/>
      <c r="M52" s="612" t="s">
        <v>906</v>
      </c>
    </row>
    <row r="53" spans="3:13" x14ac:dyDescent="0.2">
      <c r="C53" s="517"/>
      <c r="D53" s="518"/>
      <c r="E53" s="518"/>
      <c r="F53" s="518"/>
      <c r="G53" s="518"/>
      <c r="H53" s="518"/>
      <c r="I53" s="518"/>
      <c r="J53" s="518" t="s">
        <v>698</v>
      </c>
      <c r="K53" s="518"/>
      <c r="L53" s="518"/>
      <c r="M53" s="519"/>
    </row>
    <row r="54" spans="3:13" ht="26.25" customHeight="1" x14ac:dyDescent="0.2">
      <c r="C54" s="1190" t="s">
        <v>833</v>
      </c>
      <c r="D54" s="1191"/>
      <c r="E54" s="1191"/>
      <c r="F54" s="1191"/>
      <c r="G54" s="1191"/>
      <c r="H54" s="1191"/>
      <c r="I54" s="1191"/>
      <c r="J54" s="1191"/>
      <c r="K54" s="1191"/>
      <c r="L54" s="1191"/>
      <c r="M54" s="1192"/>
    </row>
    <row r="55" spans="3:13" x14ac:dyDescent="0.2">
      <c r="C55" s="526"/>
      <c r="D55" s="527"/>
      <c r="E55" s="527"/>
      <c r="F55" s="527"/>
      <c r="G55" s="527"/>
      <c r="H55" s="527"/>
      <c r="I55" s="527"/>
      <c r="J55" s="1155" t="s">
        <v>832</v>
      </c>
      <c r="K55" s="1155"/>
      <c r="L55" s="1155"/>
      <c r="M55" s="1153"/>
    </row>
    <row r="56" spans="3:13" ht="13" x14ac:dyDescent="0.2">
      <c r="C56" s="1219" t="s">
        <v>870</v>
      </c>
      <c r="D56" s="1219"/>
      <c r="E56" s="1219"/>
      <c r="F56" s="1219"/>
      <c r="G56" s="1219"/>
      <c r="H56" s="1219"/>
      <c r="I56" s="1219"/>
      <c r="J56" s="1219"/>
      <c r="K56" s="1219"/>
      <c r="L56" s="1219"/>
      <c r="M56" s="1219"/>
    </row>
    <row r="58" spans="3:13" ht="5.25" customHeight="1" x14ac:dyDescent="0.2"/>
  </sheetData>
  <mergeCells count="74">
    <mergeCell ref="C54:D54"/>
    <mergeCell ref="E54:M54"/>
    <mergeCell ref="J55:M55"/>
    <mergeCell ref="C56:M56"/>
    <mergeCell ref="F49:G49"/>
    <mergeCell ref="H49:I49"/>
    <mergeCell ref="F50:G50"/>
    <mergeCell ref="H50:I50"/>
    <mergeCell ref="F51:G51"/>
    <mergeCell ref="H51:I51"/>
    <mergeCell ref="F52:G52"/>
    <mergeCell ref="H52:I52"/>
    <mergeCell ref="F48:G48"/>
    <mergeCell ref="H48:I48"/>
    <mergeCell ref="E44:E45"/>
    <mergeCell ref="F44:G44"/>
    <mergeCell ref="H44:I44"/>
    <mergeCell ref="F45:G45"/>
    <mergeCell ref="H45:I45"/>
    <mergeCell ref="F46:G46"/>
    <mergeCell ref="H46:I46"/>
    <mergeCell ref="E47:E48"/>
    <mergeCell ref="F47:G47"/>
    <mergeCell ref="H47:I47"/>
    <mergeCell ref="D36:M36"/>
    <mergeCell ref="C37:M37"/>
    <mergeCell ref="D39:M39"/>
    <mergeCell ref="C40:M40"/>
    <mergeCell ref="C41:C43"/>
    <mergeCell ref="D41:D43"/>
    <mergeCell ref="E41:E43"/>
    <mergeCell ref="F41:G43"/>
    <mergeCell ref="H41:L41"/>
    <mergeCell ref="M41:M43"/>
    <mergeCell ref="H42:I43"/>
    <mergeCell ref="J42:J43"/>
    <mergeCell ref="K42:K43"/>
    <mergeCell ref="L42:L43"/>
    <mergeCell ref="D38:M38"/>
    <mergeCell ref="D35:M35"/>
    <mergeCell ref="D23:M23"/>
    <mergeCell ref="D24:M24"/>
    <mergeCell ref="D25:M25"/>
    <mergeCell ref="D27:M27"/>
    <mergeCell ref="D28:M28"/>
    <mergeCell ref="D29:M29"/>
    <mergeCell ref="D30:M30"/>
    <mergeCell ref="D31:M31"/>
    <mergeCell ref="C32:M32"/>
    <mergeCell ref="D33:M33"/>
    <mergeCell ref="D34:M34"/>
    <mergeCell ref="D22:M22"/>
    <mergeCell ref="D11:M11"/>
    <mergeCell ref="D12:M12"/>
    <mergeCell ref="D13:M13"/>
    <mergeCell ref="D14:M14"/>
    <mergeCell ref="D15:M15"/>
    <mergeCell ref="D16:M16"/>
    <mergeCell ref="D17:M17"/>
    <mergeCell ref="D18:M18"/>
    <mergeCell ref="D19:M19"/>
    <mergeCell ref="D20:M20"/>
    <mergeCell ref="C21:M21"/>
    <mergeCell ref="D10:M10"/>
    <mergeCell ref="C3:M3"/>
    <mergeCell ref="C5:M5"/>
    <mergeCell ref="D6:E6"/>
    <mergeCell ref="F6:F7"/>
    <mergeCell ref="D7:E7"/>
    <mergeCell ref="C8:M8"/>
    <mergeCell ref="D9:M9"/>
    <mergeCell ref="G6:H7"/>
    <mergeCell ref="I6:J7"/>
    <mergeCell ref="K6:M7"/>
  </mergeCells>
  <phoneticPr fontId="4"/>
  <printOptions horizontalCentered="1"/>
  <pageMargins left="0.27559055118110237" right="0.15748031496062992" top="0.59055118110236227" bottom="0.23622047244094491" header="0.59055118110236227" footer="0.39370078740157483"/>
  <pageSetup paperSize="9" scale="65" firstPageNumber="4294967295" orientation="portrait" cellComments="asDisplayed"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autoPageBreaks="0" fitToPage="1"/>
  </sheetPr>
  <dimension ref="B1:E44"/>
  <sheetViews>
    <sheetView showGridLines="0" view="pageBreakPreview" zoomScaleNormal="85" zoomScaleSheetLayoutView="100" workbookViewId="0">
      <selection activeCell="E12" sqref="E12"/>
    </sheetView>
  </sheetViews>
  <sheetFormatPr defaultColWidth="9.1796875" defaultRowHeight="12" x14ac:dyDescent="0.2"/>
  <cols>
    <col min="1" max="1" width="4.54296875" style="3" customWidth="1"/>
    <col min="2" max="2" width="4" style="3" customWidth="1"/>
    <col min="3" max="3" width="46.81640625" style="3" customWidth="1"/>
    <col min="4" max="4" width="21.7265625" style="3" customWidth="1"/>
    <col min="5" max="5" width="46.26953125" style="470" customWidth="1"/>
    <col min="6" max="16384" width="9.1796875" style="3"/>
  </cols>
  <sheetData>
    <row r="1" spans="2:5" x14ac:dyDescent="0.2">
      <c r="B1" s="1" t="s">
        <v>888</v>
      </c>
      <c r="E1" s="3"/>
    </row>
    <row r="2" spans="2:5" ht="15" customHeight="1" x14ac:dyDescent="0.2">
      <c r="B2" s="1222" t="s">
        <v>699</v>
      </c>
      <c r="C2" s="1086"/>
      <c r="D2" s="1086"/>
      <c r="E2" s="1090"/>
    </row>
    <row r="3" spans="2:5" ht="15" customHeight="1" x14ac:dyDescent="0.2">
      <c r="B3" s="113"/>
      <c r="C3" s="1"/>
      <c r="D3" s="10"/>
      <c r="E3" s="437" t="s">
        <v>887</v>
      </c>
    </row>
    <row r="4" spans="2:5" ht="32.5" customHeight="1" x14ac:dyDescent="0.2">
      <c r="B4" s="85"/>
      <c r="C4" s="30"/>
      <c r="D4" s="50"/>
      <c r="E4" s="438" t="str">
        <f>CONCATENATE("氏名    ",'様式７（その１）'!C7,)</f>
        <v>氏名    ○○　○○</v>
      </c>
    </row>
    <row r="5" spans="2:5" ht="15.75" customHeight="1" x14ac:dyDescent="0.2">
      <c r="B5" s="936" t="s">
        <v>700</v>
      </c>
      <c r="C5" s="936"/>
      <c r="D5" s="936"/>
      <c r="E5" s="936"/>
    </row>
    <row r="6" spans="2:5" ht="15.75" customHeight="1" x14ac:dyDescent="0.2">
      <c r="B6" s="936" t="s">
        <v>4</v>
      </c>
      <c r="C6" s="936"/>
      <c r="D6" s="4" t="s">
        <v>701</v>
      </c>
      <c r="E6" s="307" t="s">
        <v>702</v>
      </c>
    </row>
    <row r="7" spans="2:5" x14ac:dyDescent="0.2">
      <c r="B7" s="20" t="s">
        <v>703</v>
      </c>
      <c r="D7" s="20"/>
      <c r="E7" s="439"/>
    </row>
    <row r="8" spans="2:5" ht="36.75" customHeight="1" x14ac:dyDescent="0.2">
      <c r="B8" s="440" t="s">
        <v>704</v>
      </c>
      <c r="C8" s="441"/>
      <c r="D8" s="442"/>
      <c r="E8" s="443"/>
    </row>
    <row r="9" spans="2:5" ht="36.75" customHeight="1" x14ac:dyDescent="0.2">
      <c r="B9" s="444" t="s">
        <v>705</v>
      </c>
      <c r="C9" s="445"/>
      <c r="D9" s="446"/>
      <c r="E9" s="447"/>
    </row>
    <row r="10" spans="2:5" ht="36.75" customHeight="1" x14ac:dyDescent="0.2">
      <c r="B10" s="448" t="s">
        <v>706</v>
      </c>
      <c r="C10" s="449"/>
      <c r="D10" s="446"/>
      <c r="E10" s="450"/>
    </row>
    <row r="11" spans="2:5" x14ac:dyDescent="0.2">
      <c r="B11" s="131" t="s">
        <v>858</v>
      </c>
      <c r="C11" s="451"/>
      <c r="D11" s="452"/>
      <c r="E11" s="453"/>
    </row>
    <row r="12" spans="2:5" ht="36.75" customHeight="1" x14ac:dyDescent="0.2">
      <c r="B12" s="440" t="s">
        <v>704</v>
      </c>
      <c r="C12" s="454"/>
      <c r="D12" s="442"/>
      <c r="E12" s="455"/>
    </row>
    <row r="13" spans="2:5" ht="36.75" customHeight="1" x14ac:dyDescent="0.2">
      <c r="B13" s="444" t="s">
        <v>705</v>
      </c>
      <c r="C13" s="449"/>
      <c r="D13" s="446"/>
      <c r="E13" s="450"/>
    </row>
    <row r="14" spans="2:5" ht="36.75" customHeight="1" x14ac:dyDescent="0.2">
      <c r="B14" s="456" t="s">
        <v>706</v>
      </c>
      <c r="C14" s="457"/>
      <c r="D14" s="458"/>
      <c r="E14" s="459"/>
    </row>
    <row r="15" spans="2:5" ht="16" customHeight="1" x14ac:dyDescent="0.2">
      <c r="B15" s="20" t="s">
        <v>707</v>
      </c>
      <c r="D15" s="460"/>
      <c r="E15" s="439"/>
    </row>
    <row r="16" spans="2:5" ht="36.75" customHeight="1" x14ac:dyDescent="0.2">
      <c r="B16" s="440" t="s">
        <v>704</v>
      </c>
      <c r="C16" s="454"/>
      <c r="D16" s="442"/>
      <c r="E16" s="455"/>
    </row>
    <row r="17" spans="2:5" ht="36.75" customHeight="1" x14ac:dyDescent="0.2">
      <c r="B17" s="444" t="s">
        <v>705</v>
      </c>
      <c r="C17" s="449"/>
      <c r="D17" s="446"/>
      <c r="E17" s="450"/>
    </row>
    <row r="18" spans="2:5" ht="36.75" customHeight="1" x14ac:dyDescent="0.2">
      <c r="B18" s="456" t="s">
        <v>706</v>
      </c>
      <c r="C18" s="457"/>
      <c r="D18" s="446"/>
      <c r="E18" s="459"/>
    </row>
    <row r="19" spans="2:5" ht="16" customHeight="1" x14ac:dyDescent="0.2">
      <c r="B19" s="24" t="s">
        <v>708</v>
      </c>
      <c r="C19" s="461"/>
      <c r="D19" s="452"/>
      <c r="E19" s="453"/>
    </row>
    <row r="20" spans="2:5" ht="36.75" customHeight="1" x14ac:dyDescent="0.2">
      <c r="B20" s="440" t="s">
        <v>704</v>
      </c>
      <c r="C20" s="454"/>
      <c r="D20" s="442"/>
      <c r="E20" s="455"/>
    </row>
    <row r="21" spans="2:5" ht="36.75" customHeight="1" x14ac:dyDescent="0.2">
      <c r="B21" s="444" t="s">
        <v>709</v>
      </c>
      <c r="C21" s="449"/>
      <c r="D21" s="446"/>
      <c r="E21" s="450"/>
    </row>
    <row r="22" spans="2:5" ht="36.75" customHeight="1" x14ac:dyDescent="0.2">
      <c r="B22" s="456" t="s">
        <v>706</v>
      </c>
      <c r="C22" s="457"/>
      <c r="D22" s="458"/>
      <c r="E22" s="459"/>
    </row>
    <row r="23" spans="2:5" ht="16" customHeight="1" x14ac:dyDescent="0.2">
      <c r="B23" s="20" t="s">
        <v>710</v>
      </c>
      <c r="D23" s="460"/>
      <c r="E23" s="439"/>
    </row>
    <row r="24" spans="2:5" ht="36.75" customHeight="1" x14ac:dyDescent="0.2">
      <c r="B24" s="440" t="s">
        <v>704</v>
      </c>
      <c r="C24" s="454"/>
      <c r="D24" s="442"/>
      <c r="E24" s="455"/>
    </row>
    <row r="25" spans="2:5" ht="36.75" customHeight="1" x14ac:dyDescent="0.2">
      <c r="B25" s="444" t="s">
        <v>705</v>
      </c>
      <c r="C25" s="449"/>
      <c r="D25" s="446"/>
      <c r="E25" s="450"/>
    </row>
    <row r="26" spans="2:5" ht="36.75" customHeight="1" thickBot="1" x14ac:dyDescent="0.25">
      <c r="B26" s="462" t="s">
        <v>706</v>
      </c>
      <c r="C26" s="463"/>
      <c r="D26" s="464"/>
      <c r="E26" s="465"/>
    </row>
    <row r="27" spans="2:5" ht="16" customHeight="1" thickTop="1" x14ac:dyDescent="0.2">
      <c r="B27" s="1102" t="s">
        <v>842</v>
      </c>
      <c r="C27" s="1223"/>
      <c r="D27" s="1223"/>
      <c r="E27" s="1224"/>
    </row>
    <row r="28" spans="2:5" ht="16" customHeight="1" x14ac:dyDescent="0.2">
      <c r="B28" s="1225" t="s">
        <v>4</v>
      </c>
      <c r="C28" s="1226"/>
      <c r="D28" s="4" t="s">
        <v>701</v>
      </c>
      <c r="E28" s="307" t="s">
        <v>702</v>
      </c>
    </row>
    <row r="29" spans="2:5" ht="16" customHeight="1" x14ac:dyDescent="0.2">
      <c r="B29" s="20" t="s">
        <v>859</v>
      </c>
      <c r="D29" s="466"/>
      <c r="E29" s="439"/>
    </row>
    <row r="30" spans="2:5" ht="36.75" customHeight="1" x14ac:dyDescent="0.2">
      <c r="B30" s="440" t="s">
        <v>711</v>
      </c>
      <c r="C30" s="454"/>
      <c r="D30" s="442"/>
      <c r="E30" s="455"/>
    </row>
    <row r="31" spans="2:5" ht="36.75" customHeight="1" x14ac:dyDescent="0.2">
      <c r="B31" s="444" t="s">
        <v>705</v>
      </c>
      <c r="C31" s="449"/>
      <c r="D31" s="446"/>
      <c r="E31" s="450"/>
    </row>
    <row r="32" spans="2:5" ht="36.75" customHeight="1" x14ac:dyDescent="0.2">
      <c r="B32" s="467" t="s">
        <v>706</v>
      </c>
      <c r="C32" s="457"/>
      <c r="D32" s="458"/>
      <c r="E32" s="459"/>
    </row>
    <row r="33" spans="2:5" ht="16" customHeight="1" x14ac:dyDescent="0.2">
      <c r="B33" s="24" t="s">
        <v>712</v>
      </c>
      <c r="C33" s="461"/>
      <c r="D33" s="452"/>
      <c r="E33" s="453"/>
    </row>
    <row r="34" spans="2:5" ht="36.75" customHeight="1" x14ac:dyDescent="0.2">
      <c r="B34" s="440" t="s">
        <v>704</v>
      </c>
      <c r="C34" s="441"/>
      <c r="D34" s="442"/>
      <c r="E34" s="443"/>
    </row>
    <row r="35" spans="2:5" ht="36.75" customHeight="1" x14ac:dyDescent="0.2">
      <c r="B35" s="444" t="s">
        <v>709</v>
      </c>
      <c r="C35" s="445"/>
      <c r="D35" s="446"/>
      <c r="E35" s="447"/>
    </row>
    <row r="36" spans="2:5" ht="36.75" customHeight="1" x14ac:dyDescent="0.2">
      <c r="B36" s="456" t="s">
        <v>706</v>
      </c>
      <c r="C36" s="468"/>
      <c r="D36" s="446"/>
      <c r="E36" s="469"/>
    </row>
    <row r="37" spans="2:5" ht="16" customHeight="1" x14ac:dyDescent="0.2">
      <c r="B37" s="24" t="s">
        <v>713</v>
      </c>
      <c r="C37" s="461"/>
      <c r="D37" s="452"/>
      <c r="E37" s="453"/>
    </row>
    <row r="38" spans="2:5" ht="36.75" customHeight="1" x14ac:dyDescent="0.2">
      <c r="B38" s="440" t="s">
        <v>711</v>
      </c>
      <c r="C38" s="441"/>
      <c r="D38" s="442"/>
      <c r="E38" s="443"/>
    </row>
    <row r="39" spans="2:5" ht="36.75" customHeight="1" x14ac:dyDescent="0.2">
      <c r="B39" s="444" t="s">
        <v>705</v>
      </c>
      <c r="C39" s="445"/>
      <c r="D39" s="446"/>
      <c r="E39" s="447"/>
    </row>
    <row r="40" spans="2:5" ht="36.75" customHeight="1" x14ac:dyDescent="0.2">
      <c r="B40" s="456" t="s">
        <v>706</v>
      </c>
      <c r="C40" s="468"/>
      <c r="D40" s="446"/>
      <c r="E40" s="469"/>
    </row>
    <row r="41" spans="2:5" ht="16" customHeight="1" x14ac:dyDescent="0.2">
      <c r="B41" s="24" t="s">
        <v>714</v>
      </c>
      <c r="C41" s="461"/>
      <c r="D41" s="452"/>
      <c r="E41" s="453"/>
    </row>
    <row r="42" spans="2:5" ht="36.75" customHeight="1" x14ac:dyDescent="0.2">
      <c r="B42" s="440" t="s">
        <v>704</v>
      </c>
      <c r="C42" s="441"/>
      <c r="D42" s="442"/>
      <c r="E42" s="443"/>
    </row>
    <row r="43" spans="2:5" ht="36.75" customHeight="1" x14ac:dyDescent="0.2">
      <c r="B43" s="444" t="s">
        <v>705</v>
      </c>
      <c r="C43" s="445"/>
      <c r="D43" s="446"/>
      <c r="E43" s="447"/>
    </row>
    <row r="44" spans="2:5" ht="36.75" customHeight="1" x14ac:dyDescent="0.2">
      <c r="B44" s="456" t="s">
        <v>706</v>
      </c>
      <c r="C44" s="468"/>
      <c r="D44" s="458"/>
      <c r="E44" s="469"/>
    </row>
  </sheetData>
  <mergeCells count="5">
    <mergeCell ref="B2:E2"/>
    <mergeCell ref="B5:E5"/>
    <mergeCell ref="B6:C6"/>
    <mergeCell ref="B27:E27"/>
    <mergeCell ref="B28:C28"/>
  </mergeCells>
  <phoneticPr fontId="4"/>
  <printOptions horizontalCentered="1"/>
  <pageMargins left="0.74803149606299213" right="0.74803149606299213" top="0.39370078740157483" bottom="0.39370078740157483" header="0" footer="0.19685039370078741"/>
  <pageSetup paperSize="9" scale="73" firstPageNumber="4294967295" fitToHeight="0" orientation="portrait" cellComments="asDisplayed" r:id="rId1"/>
  <headerFooter alignWithMargins="0">
    <oddFooter>&amp;㟀&amp;一</oddFooter>
  </headerFooter>
  <rowBreaks count="1" manualBreakCount="1">
    <brk id="26" max="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99"/>
    <outlinePr summaryBelow="0" summaryRight="0"/>
    <pageSetUpPr autoPageBreaks="0"/>
  </sheetPr>
  <dimension ref="C2:M46"/>
  <sheetViews>
    <sheetView showGridLines="0" view="pageBreakPreview" zoomScaleNormal="85" zoomScaleSheetLayoutView="100" workbookViewId="0"/>
  </sheetViews>
  <sheetFormatPr defaultColWidth="9.1796875" defaultRowHeight="12" x14ac:dyDescent="0.2"/>
  <cols>
    <col min="1" max="1" width="4" style="3" customWidth="1"/>
    <col min="2" max="2" width="4.54296875" style="3" customWidth="1"/>
    <col min="3" max="3" width="41.1796875" style="3" customWidth="1"/>
    <col min="4" max="4" width="20.7265625" style="472" customWidth="1"/>
    <col min="5" max="5" width="40.54296875" style="470" customWidth="1"/>
    <col min="6" max="6" width="36.54296875" style="3" customWidth="1"/>
    <col min="7" max="16384" width="9.1796875" style="3"/>
  </cols>
  <sheetData>
    <row r="2" spans="3:10" ht="58.5" customHeight="1" x14ac:dyDescent="0.2">
      <c r="C2" s="11"/>
      <c r="D2" s="471"/>
      <c r="E2" s="15"/>
      <c r="F2" s="6"/>
      <c r="G2" s="6"/>
      <c r="H2" s="6"/>
      <c r="I2" s="6"/>
      <c r="J2" s="6"/>
    </row>
    <row r="3" spans="3:10" x14ac:dyDescent="0.2">
      <c r="C3" s="1" t="s">
        <v>888</v>
      </c>
      <c r="E3" s="3"/>
    </row>
    <row r="4" spans="3:10" ht="15" customHeight="1" x14ac:dyDescent="0.2">
      <c r="C4" s="1222" t="s">
        <v>699</v>
      </c>
      <c r="D4" s="1086"/>
      <c r="E4" s="1090"/>
    </row>
    <row r="5" spans="3:10" ht="15" customHeight="1" x14ac:dyDescent="0.2">
      <c r="C5" s="51"/>
      <c r="D5" s="473"/>
      <c r="E5" s="437" t="s">
        <v>887</v>
      </c>
    </row>
    <row r="6" spans="3:10" ht="32.5" customHeight="1" x14ac:dyDescent="0.2">
      <c r="C6" s="132"/>
      <c r="D6" s="1227" t="s">
        <v>837</v>
      </c>
      <c r="E6" s="1228"/>
    </row>
    <row r="7" spans="3:10" ht="15.75" customHeight="1" x14ac:dyDescent="0.2">
      <c r="C7" s="1229" t="s">
        <v>700</v>
      </c>
      <c r="D7" s="1229"/>
      <c r="E7" s="1229"/>
    </row>
    <row r="8" spans="3:10" ht="15.75" customHeight="1" x14ac:dyDescent="0.2">
      <c r="C8" s="369" t="s">
        <v>4</v>
      </c>
      <c r="D8" s="37" t="s">
        <v>701</v>
      </c>
      <c r="E8" s="307" t="s">
        <v>843</v>
      </c>
    </row>
    <row r="9" spans="3:10" ht="16" customHeight="1" x14ac:dyDescent="0.2">
      <c r="C9" s="24" t="s">
        <v>715</v>
      </c>
      <c r="D9" s="33"/>
      <c r="E9" s="453"/>
    </row>
    <row r="10" spans="3:10" ht="39" customHeight="1" x14ac:dyDescent="0.2">
      <c r="C10" s="466" t="s">
        <v>716</v>
      </c>
      <c r="D10" s="474" t="s">
        <v>875</v>
      </c>
      <c r="E10" s="455" t="s">
        <v>718</v>
      </c>
    </row>
    <row r="11" spans="3:10" ht="39" customHeight="1" x14ac:dyDescent="0.2">
      <c r="C11" s="475" t="s">
        <v>719</v>
      </c>
      <c r="D11" s="487" t="s">
        <v>876</v>
      </c>
      <c r="E11" s="447" t="s">
        <v>720</v>
      </c>
    </row>
    <row r="12" spans="3:10" ht="22.5" customHeight="1" x14ac:dyDescent="0.2">
      <c r="C12" s="477"/>
      <c r="D12" s="478"/>
      <c r="E12" s="459"/>
    </row>
    <row r="13" spans="3:10" ht="16" customHeight="1" x14ac:dyDescent="0.2">
      <c r="C13" s="24" t="s">
        <v>857</v>
      </c>
      <c r="D13" s="33"/>
      <c r="E13" s="453"/>
    </row>
    <row r="14" spans="3:10" ht="39" customHeight="1" x14ac:dyDescent="0.2">
      <c r="C14" s="466" t="s">
        <v>716</v>
      </c>
      <c r="D14" s="474" t="s">
        <v>844</v>
      </c>
      <c r="E14" s="455" t="s">
        <v>721</v>
      </c>
    </row>
    <row r="15" spans="3:10" ht="39" customHeight="1" x14ac:dyDescent="0.2">
      <c r="C15" s="475" t="s">
        <v>722</v>
      </c>
      <c r="D15" s="476" t="s">
        <v>717</v>
      </c>
      <c r="E15" s="447" t="s">
        <v>723</v>
      </c>
    </row>
    <row r="16" spans="3:10" ht="22.5" customHeight="1" x14ac:dyDescent="0.2">
      <c r="C16" s="479"/>
      <c r="D16" s="480"/>
      <c r="E16" s="455"/>
    </row>
    <row r="17" spans="3:5" ht="16" customHeight="1" x14ac:dyDescent="0.2">
      <c r="C17" s="481" t="s">
        <v>724</v>
      </c>
      <c r="D17" s="33"/>
      <c r="E17" s="453"/>
    </row>
    <row r="18" spans="3:5" ht="39" customHeight="1" x14ac:dyDescent="0.2">
      <c r="C18" s="466" t="s">
        <v>716</v>
      </c>
      <c r="D18" s="482" t="s">
        <v>844</v>
      </c>
      <c r="E18" s="455" t="s">
        <v>725</v>
      </c>
    </row>
    <row r="19" spans="3:5" ht="39" customHeight="1" x14ac:dyDescent="0.2">
      <c r="C19" s="483" t="s">
        <v>890</v>
      </c>
      <c r="D19" s="474" t="s">
        <v>717</v>
      </c>
      <c r="E19" s="450" t="s">
        <v>720</v>
      </c>
    </row>
    <row r="20" spans="3:5" ht="22.5" customHeight="1" x14ac:dyDescent="0.2">
      <c r="C20" s="477"/>
      <c r="D20" s="478"/>
      <c r="E20" s="459"/>
    </row>
    <row r="21" spans="3:5" ht="16" customHeight="1" x14ac:dyDescent="0.2">
      <c r="C21" s="20" t="s">
        <v>726</v>
      </c>
      <c r="D21" s="21"/>
      <c r="E21" s="439"/>
    </row>
    <row r="22" spans="3:5" ht="39" customHeight="1" x14ac:dyDescent="0.2">
      <c r="C22" s="466" t="s">
        <v>716</v>
      </c>
      <c r="D22" s="484" t="s">
        <v>889</v>
      </c>
      <c r="E22" s="455" t="s">
        <v>718</v>
      </c>
    </row>
    <row r="23" spans="3:5" ht="39" customHeight="1" x14ac:dyDescent="0.2">
      <c r="C23" s="475" t="s">
        <v>722</v>
      </c>
      <c r="D23" s="476" t="s">
        <v>874</v>
      </c>
      <c r="E23" s="447" t="s">
        <v>727</v>
      </c>
    </row>
    <row r="24" spans="3:5" ht="22.5" customHeight="1" x14ac:dyDescent="0.2">
      <c r="C24" s="477"/>
      <c r="D24" s="478"/>
      <c r="E24" s="459"/>
    </row>
    <row r="25" spans="3:5" ht="16" customHeight="1" x14ac:dyDescent="0.2">
      <c r="C25" s="20" t="s">
        <v>728</v>
      </c>
      <c r="D25" s="21"/>
      <c r="E25" s="439"/>
    </row>
    <row r="26" spans="3:5" ht="39" customHeight="1" x14ac:dyDescent="0.2">
      <c r="C26" s="466" t="s">
        <v>716</v>
      </c>
      <c r="D26" s="485" t="s">
        <v>729</v>
      </c>
      <c r="E26" s="455" t="s">
        <v>718</v>
      </c>
    </row>
    <row r="27" spans="3:5" ht="39" customHeight="1" x14ac:dyDescent="0.2">
      <c r="C27" s="475" t="s">
        <v>719</v>
      </c>
      <c r="D27" s="486" t="s">
        <v>730</v>
      </c>
      <c r="E27" s="447" t="s">
        <v>731</v>
      </c>
    </row>
    <row r="28" spans="3:5" ht="22.5" customHeight="1" thickBot="1" x14ac:dyDescent="0.25">
      <c r="C28" s="477"/>
      <c r="D28" s="478"/>
      <c r="E28" s="459"/>
    </row>
    <row r="29" spans="3:5" ht="16" customHeight="1" thickTop="1" x14ac:dyDescent="0.2">
      <c r="C29" s="1230" t="s">
        <v>842</v>
      </c>
      <c r="D29" s="1231"/>
      <c r="E29" s="1232"/>
    </row>
    <row r="30" spans="3:5" ht="16" customHeight="1" x14ac:dyDescent="0.2">
      <c r="C30" s="369" t="s">
        <v>4</v>
      </c>
      <c r="D30" s="37" t="s">
        <v>701</v>
      </c>
      <c r="E30" s="307" t="s">
        <v>702</v>
      </c>
    </row>
    <row r="31" spans="3:5" ht="16" customHeight="1" x14ac:dyDescent="0.2">
      <c r="C31" s="24" t="s">
        <v>860</v>
      </c>
      <c r="D31" s="33"/>
      <c r="E31" s="453"/>
    </row>
    <row r="32" spans="3:5" ht="39" customHeight="1" x14ac:dyDescent="0.2">
      <c r="C32" s="466" t="s">
        <v>716</v>
      </c>
      <c r="D32" s="482" t="s">
        <v>844</v>
      </c>
      <c r="E32" s="455" t="s">
        <v>732</v>
      </c>
    </row>
    <row r="33" spans="3:13" ht="39" customHeight="1" x14ac:dyDescent="0.2">
      <c r="C33" s="483" t="s">
        <v>719</v>
      </c>
      <c r="D33" s="474" t="s">
        <v>717</v>
      </c>
      <c r="E33" s="450" t="s">
        <v>733</v>
      </c>
    </row>
    <row r="34" spans="3:13" ht="22.5" customHeight="1" x14ac:dyDescent="0.2">
      <c r="C34" s="477"/>
      <c r="D34" s="478"/>
      <c r="E34" s="459"/>
    </row>
    <row r="35" spans="3:13" ht="16" customHeight="1" x14ac:dyDescent="0.2">
      <c r="C35" s="24" t="s">
        <v>734</v>
      </c>
      <c r="D35" s="33"/>
      <c r="E35" s="453"/>
    </row>
    <row r="36" spans="3:13" ht="39" customHeight="1" x14ac:dyDescent="0.2">
      <c r="C36" s="466" t="s">
        <v>716</v>
      </c>
      <c r="D36" s="484" t="s">
        <v>911</v>
      </c>
      <c r="E36" s="455" t="s">
        <v>721</v>
      </c>
    </row>
    <row r="37" spans="3:13" ht="39" customHeight="1" x14ac:dyDescent="0.2">
      <c r="C37" s="475" t="s">
        <v>719</v>
      </c>
      <c r="D37" s="487" t="s">
        <v>912</v>
      </c>
      <c r="E37" s="447" t="s">
        <v>723</v>
      </c>
    </row>
    <row r="38" spans="3:13" ht="22.5" customHeight="1" x14ac:dyDescent="0.2">
      <c r="C38" s="477"/>
      <c r="D38" s="478"/>
      <c r="E38" s="459"/>
    </row>
    <row r="39" spans="3:13" ht="16" customHeight="1" x14ac:dyDescent="0.2">
      <c r="C39" s="20" t="s">
        <v>735</v>
      </c>
      <c r="D39" s="33"/>
      <c r="E39" s="453"/>
    </row>
    <row r="40" spans="3:13" ht="39" customHeight="1" x14ac:dyDescent="0.2">
      <c r="C40" s="466" t="s">
        <v>716</v>
      </c>
      <c r="D40" s="482" t="s">
        <v>878</v>
      </c>
      <c r="E40" s="455" t="s">
        <v>727</v>
      </c>
    </row>
    <row r="41" spans="3:13" ht="39" customHeight="1" x14ac:dyDescent="0.2">
      <c r="C41" s="483" t="s">
        <v>719</v>
      </c>
      <c r="D41" s="474" t="s">
        <v>879</v>
      </c>
      <c r="E41" s="450" t="s">
        <v>720</v>
      </c>
    </row>
    <row r="42" spans="3:13" ht="22.5" customHeight="1" x14ac:dyDescent="0.2">
      <c r="C42" s="477"/>
      <c r="D42" s="478"/>
      <c r="E42" s="459"/>
    </row>
    <row r="43" spans="3:13" ht="16" customHeight="1" x14ac:dyDescent="0.2">
      <c r="C43" s="20" t="s">
        <v>736</v>
      </c>
      <c r="D43" s="21"/>
      <c r="E43" s="439"/>
    </row>
    <row r="44" spans="3:13" ht="20.25" customHeight="1" x14ac:dyDescent="0.2">
      <c r="C44" s="613" t="s">
        <v>737</v>
      </c>
      <c r="D44" s="488"/>
      <c r="E44" s="469"/>
    </row>
    <row r="46" spans="3:13" ht="13" x14ac:dyDescent="0.2">
      <c r="C46" s="1219" t="s">
        <v>873</v>
      </c>
      <c r="D46" s="1219"/>
      <c r="E46" s="1219"/>
      <c r="F46" s="489"/>
      <c r="G46" s="489"/>
      <c r="H46" s="489"/>
      <c r="I46" s="489"/>
      <c r="J46" s="489"/>
      <c r="K46" s="489"/>
      <c r="L46" s="489"/>
      <c r="M46" s="489"/>
    </row>
  </sheetData>
  <mergeCells count="5">
    <mergeCell ref="C4:E4"/>
    <mergeCell ref="D6:E6"/>
    <mergeCell ref="C7:E7"/>
    <mergeCell ref="C29:E29"/>
    <mergeCell ref="C46:E46"/>
  </mergeCells>
  <phoneticPr fontId="4"/>
  <printOptions horizontalCentered="1"/>
  <pageMargins left="0.47244094488188981" right="0.31496062992125984" top="0.59055118110236227" bottom="0.15748031496062992" header="0" footer="0"/>
  <pageSetup paperSize="9" scale="65" firstPageNumber="4294967295" orientation="portrait" cellComments="asDisplayed"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pageSetUpPr autoPageBreaks="0" fitToPage="1"/>
  </sheetPr>
  <dimension ref="B1:K22"/>
  <sheetViews>
    <sheetView showGridLines="0" view="pageBreakPreview" zoomScale="85" zoomScaleNormal="85" zoomScaleSheetLayoutView="85" workbookViewId="0">
      <selection activeCell="F5" sqref="F5"/>
    </sheetView>
  </sheetViews>
  <sheetFormatPr defaultColWidth="7.453125" defaultRowHeight="12" x14ac:dyDescent="0.2"/>
  <cols>
    <col min="1" max="1" width="4.26953125" style="3" customWidth="1"/>
    <col min="2" max="2" width="3.7265625" style="3" customWidth="1"/>
    <col min="3" max="3" width="26.453125" style="3" customWidth="1"/>
    <col min="4" max="4" width="10.7265625" style="3" customWidth="1"/>
    <col min="5" max="5" width="13.26953125" style="3" customWidth="1"/>
    <col min="6" max="6" width="24.26953125" style="3" customWidth="1"/>
    <col min="7" max="7" width="39.54296875" style="3" customWidth="1"/>
    <col min="8" max="10" width="7.453125" style="3"/>
    <col min="11" max="11" width="39.54296875" style="3" customWidth="1"/>
    <col min="12" max="16384" width="7.453125" style="3"/>
  </cols>
  <sheetData>
    <row r="1" spans="2:11" ht="15.75" customHeight="1" x14ac:dyDescent="0.2">
      <c r="B1" s="1103" t="s">
        <v>105</v>
      </c>
      <c r="C1" s="1233"/>
      <c r="D1" s="1233"/>
      <c r="E1" s="1233"/>
      <c r="F1" s="1233"/>
      <c r="G1" s="1234"/>
    </row>
    <row r="2" spans="2:11" ht="73" customHeight="1" x14ac:dyDescent="0.2">
      <c r="B2" s="1235" t="s">
        <v>916</v>
      </c>
      <c r="C2" s="1090"/>
      <c r="D2" s="370" t="s">
        <v>489</v>
      </c>
      <c r="E2" s="370" t="s">
        <v>738</v>
      </c>
      <c r="F2" s="370" t="s">
        <v>917</v>
      </c>
      <c r="G2" s="39" t="s">
        <v>90</v>
      </c>
    </row>
    <row r="3" spans="2:11" ht="15" customHeight="1" x14ac:dyDescent="0.2">
      <c r="B3" s="490" t="s">
        <v>322</v>
      </c>
      <c r="C3" s="461"/>
      <c r="D3" s="33"/>
      <c r="E3" s="33"/>
      <c r="F3" s="33"/>
      <c r="G3" s="33"/>
      <c r="K3" s="3" t="s">
        <v>739</v>
      </c>
    </row>
    <row r="4" spans="2:11" ht="63" customHeight="1" x14ac:dyDescent="0.2">
      <c r="B4" s="51">
        <v>1</v>
      </c>
      <c r="C4" s="491"/>
      <c r="D4" s="43"/>
      <c r="E4" s="492"/>
      <c r="F4" s="100"/>
      <c r="G4" s="493"/>
      <c r="H4" s="91"/>
      <c r="K4" s="493" t="s">
        <v>845</v>
      </c>
    </row>
    <row r="5" spans="2:11" ht="60" customHeight="1" x14ac:dyDescent="0.2">
      <c r="B5" s="494">
        <v>2</v>
      </c>
      <c r="C5" s="495"/>
      <c r="D5" s="496"/>
      <c r="E5" s="497"/>
      <c r="F5" s="102"/>
      <c r="G5" s="498"/>
      <c r="H5" s="91"/>
    </row>
    <row r="6" spans="2:11" ht="60" customHeight="1" x14ac:dyDescent="0.2">
      <c r="B6" s="494">
        <v>3</v>
      </c>
      <c r="C6" s="495"/>
      <c r="D6" s="496"/>
      <c r="E6" s="497"/>
      <c r="F6" s="102"/>
      <c r="G6" s="498"/>
      <c r="H6" s="91"/>
    </row>
    <row r="7" spans="2:11" ht="60" customHeight="1" x14ac:dyDescent="0.2">
      <c r="B7" s="494">
        <v>4</v>
      </c>
      <c r="C7" s="495"/>
      <c r="D7" s="496"/>
      <c r="E7" s="497"/>
      <c r="F7" s="102"/>
      <c r="G7" s="498"/>
      <c r="H7" s="91"/>
    </row>
    <row r="8" spans="2:11" ht="60" customHeight="1" x14ac:dyDescent="0.2">
      <c r="B8" s="494">
        <v>5</v>
      </c>
      <c r="C8" s="495"/>
      <c r="D8" s="496"/>
      <c r="E8" s="497"/>
      <c r="F8" s="102"/>
      <c r="G8" s="498"/>
      <c r="H8" s="91"/>
    </row>
    <row r="9" spans="2:11" ht="15" customHeight="1" x14ac:dyDescent="0.2">
      <c r="B9" s="490" t="s">
        <v>740</v>
      </c>
      <c r="C9" s="499"/>
      <c r="D9" s="33"/>
      <c r="E9" s="500"/>
      <c r="F9" s="33"/>
      <c r="G9" s="501"/>
      <c r="K9" s="3" t="s">
        <v>739</v>
      </c>
    </row>
    <row r="10" spans="2:11" ht="63.75" customHeight="1" x14ac:dyDescent="0.2">
      <c r="B10" s="51">
        <v>1</v>
      </c>
      <c r="C10" s="491"/>
      <c r="D10" s="43"/>
      <c r="E10" s="492"/>
      <c r="F10" s="100"/>
      <c r="G10" s="493"/>
      <c r="H10" s="91"/>
      <c r="K10" s="493" t="s">
        <v>845</v>
      </c>
    </row>
    <row r="11" spans="2:11" ht="60" customHeight="1" x14ac:dyDescent="0.2">
      <c r="B11" s="494">
        <v>2</v>
      </c>
      <c r="C11" s="495"/>
      <c r="D11" s="496"/>
      <c r="E11" s="497"/>
      <c r="F11" s="102"/>
      <c r="G11" s="498"/>
      <c r="H11" s="91"/>
      <c r="K11" s="535"/>
    </row>
    <row r="12" spans="2:11" ht="60" customHeight="1" x14ac:dyDescent="0.2">
      <c r="B12" s="494">
        <v>3</v>
      </c>
      <c r="C12" s="495"/>
      <c r="D12" s="496"/>
      <c r="E12" s="497"/>
      <c r="F12" s="102"/>
      <c r="G12" s="498"/>
      <c r="H12" s="91"/>
    </row>
    <row r="13" spans="2:11" ht="60" customHeight="1" x14ac:dyDescent="0.2">
      <c r="B13" s="494">
        <v>4</v>
      </c>
      <c r="C13" s="495"/>
      <c r="D13" s="496"/>
      <c r="E13" s="497"/>
      <c r="F13" s="102"/>
      <c r="G13" s="498"/>
      <c r="H13" s="91"/>
    </row>
    <row r="14" spans="2:11" ht="60" customHeight="1" x14ac:dyDescent="0.2">
      <c r="B14" s="502">
        <v>5</v>
      </c>
      <c r="C14" s="503"/>
      <c r="D14" s="504"/>
      <c r="E14" s="505"/>
      <c r="F14" s="101"/>
      <c r="G14" s="506"/>
      <c r="H14" s="91"/>
    </row>
    <row r="15" spans="2:11" ht="15" customHeight="1" x14ac:dyDescent="0.2">
      <c r="B15" s="490" t="s">
        <v>107</v>
      </c>
      <c r="C15" s="499"/>
      <c r="D15" s="33"/>
      <c r="E15" s="500"/>
      <c r="F15" s="33"/>
      <c r="G15" s="501"/>
      <c r="K15" s="3" t="s">
        <v>739</v>
      </c>
    </row>
    <row r="16" spans="2:11" ht="63.75" customHeight="1" x14ac:dyDescent="0.2">
      <c r="B16" s="507">
        <v>1</v>
      </c>
      <c r="C16" s="508"/>
      <c r="D16" s="509"/>
      <c r="E16" s="510"/>
      <c r="F16" s="103"/>
      <c r="G16" s="511"/>
      <c r="H16" s="91"/>
      <c r="K16" s="493" t="s">
        <v>845</v>
      </c>
    </row>
    <row r="17" spans="2:8" ht="60" customHeight="1" x14ac:dyDescent="0.2">
      <c r="B17" s="494">
        <v>2</v>
      </c>
      <c r="C17" s="495"/>
      <c r="D17" s="496"/>
      <c r="E17" s="497"/>
      <c r="F17" s="102"/>
      <c r="G17" s="498"/>
      <c r="H17" s="91"/>
    </row>
    <row r="18" spans="2:8" ht="60" customHeight="1" x14ac:dyDescent="0.2">
      <c r="B18" s="494">
        <v>3</v>
      </c>
      <c r="C18" s="495"/>
      <c r="D18" s="496"/>
      <c r="E18" s="497"/>
      <c r="F18" s="102"/>
      <c r="G18" s="498"/>
      <c r="H18" s="91"/>
    </row>
    <row r="19" spans="2:8" ht="60" customHeight="1" x14ac:dyDescent="0.2">
      <c r="B19" s="494">
        <v>4</v>
      </c>
      <c r="C19" s="495"/>
      <c r="D19" s="496"/>
      <c r="E19" s="497"/>
      <c r="F19" s="102"/>
      <c r="G19" s="498"/>
      <c r="H19" s="91"/>
    </row>
    <row r="20" spans="2:8" ht="60" customHeight="1" x14ac:dyDescent="0.2">
      <c r="B20" s="132">
        <v>5</v>
      </c>
      <c r="C20" s="512"/>
      <c r="D20" s="287"/>
      <c r="E20" s="513"/>
      <c r="F20" s="514"/>
      <c r="G20" s="515"/>
      <c r="H20" s="91"/>
    </row>
    <row r="21" spans="2:8" ht="17.5" customHeight="1" x14ac:dyDescent="0.2">
      <c r="C21" s="7"/>
      <c r="D21" s="7"/>
      <c r="E21" s="7"/>
      <c r="F21" s="7"/>
      <c r="G21" s="7"/>
    </row>
    <row r="22" spans="2:8" ht="10" customHeight="1" x14ac:dyDescent="0.2"/>
  </sheetData>
  <mergeCells count="2">
    <mergeCell ref="B1:G1"/>
    <mergeCell ref="B2:C2"/>
  </mergeCells>
  <phoneticPr fontId="4"/>
  <printOptions horizontalCentered="1"/>
  <pageMargins left="0.74803149606299213" right="0.74803149606299213" top="0.59055118110236227" bottom="0.27559055118110237" header="0" footer="0.19685039370078741"/>
  <pageSetup paperSize="9" scale="78" firstPageNumber="4294967295" fitToHeight="0" orientation="portrait" cellComments="asDisplayed" r:id="rId1"/>
  <headerFooter alignWithMargins="0">
    <oddFooter>&amp;㟀&amp;一</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99"/>
    <outlinePr summaryBelow="0" summaryRight="0"/>
    <pageSetUpPr autoPageBreaks="0" fitToPage="1"/>
  </sheetPr>
  <dimension ref="C2:H30"/>
  <sheetViews>
    <sheetView showGridLines="0" view="pageBreakPreview" zoomScaleNormal="85" zoomScaleSheetLayoutView="100" workbookViewId="0"/>
  </sheetViews>
  <sheetFormatPr defaultColWidth="23.7265625" defaultRowHeight="12" x14ac:dyDescent="0.2"/>
  <cols>
    <col min="1" max="1" width="4" style="3" customWidth="1"/>
    <col min="2" max="2" width="6.81640625" style="3" customWidth="1"/>
    <col min="3" max="3" width="23.54296875" style="3" customWidth="1"/>
    <col min="4" max="4" width="8.7265625" style="138" bestFit="1" customWidth="1"/>
    <col min="5" max="5" width="15.453125" style="137" customWidth="1"/>
    <col min="6" max="6" width="22.26953125" style="3" customWidth="1"/>
    <col min="7" max="7" width="33.7265625" style="3" customWidth="1"/>
    <col min="8" max="8" width="36.54296875" style="3" customWidth="1"/>
    <col min="9" max="256" width="7.453125" style="3" customWidth="1"/>
    <col min="257" max="16384" width="23.7265625" style="3"/>
  </cols>
  <sheetData>
    <row r="2" spans="3:8" ht="15.75" customHeight="1" x14ac:dyDescent="0.2">
      <c r="C2" s="1103" t="s">
        <v>105</v>
      </c>
      <c r="D2" s="1233"/>
      <c r="E2" s="1233"/>
      <c r="F2" s="1233"/>
      <c r="G2" s="1234"/>
    </row>
    <row r="3" spans="3:8" ht="15" customHeight="1" x14ac:dyDescent="0.2">
      <c r="C3" s="1240" t="s">
        <v>916</v>
      </c>
      <c r="D3" s="1240" t="s">
        <v>741</v>
      </c>
      <c r="E3" s="1240" t="s">
        <v>742</v>
      </c>
      <c r="F3" s="1240" t="s">
        <v>917</v>
      </c>
      <c r="G3" s="24"/>
    </row>
    <row r="4" spans="3:8" ht="15" customHeight="1" x14ac:dyDescent="0.2">
      <c r="C4" s="1241"/>
      <c r="D4" s="1243"/>
      <c r="E4" s="1241"/>
      <c r="F4" s="1241"/>
      <c r="G4" s="23" t="s">
        <v>743</v>
      </c>
    </row>
    <row r="5" spans="3:8" ht="48" customHeight="1" x14ac:dyDescent="0.2">
      <c r="C5" s="1242"/>
      <c r="D5" s="1244"/>
      <c r="E5" s="1242"/>
      <c r="F5" s="1242"/>
      <c r="G5" s="28"/>
    </row>
    <row r="6" spans="3:8" ht="15" customHeight="1" x14ac:dyDescent="0.2">
      <c r="C6" s="205" t="s">
        <v>744</v>
      </c>
      <c r="D6" s="199"/>
      <c r="E6" s="130"/>
      <c r="F6" s="33"/>
      <c r="G6" s="33"/>
    </row>
    <row r="7" spans="3:8" ht="49.5" customHeight="1" x14ac:dyDescent="0.2">
      <c r="C7" s="100" t="s">
        <v>769</v>
      </c>
      <c r="D7" s="201" t="s">
        <v>745</v>
      </c>
      <c r="E7" s="201" t="s">
        <v>817</v>
      </c>
      <c r="F7" s="202" t="s">
        <v>746</v>
      </c>
      <c r="G7" s="103" t="s">
        <v>720</v>
      </c>
      <c r="H7" s="91"/>
    </row>
    <row r="8" spans="3:8" ht="70.5" customHeight="1" x14ac:dyDescent="0.2">
      <c r="C8" s="102" t="s">
        <v>747</v>
      </c>
      <c r="D8" s="194" t="s">
        <v>321</v>
      </c>
      <c r="E8" s="204" t="s">
        <v>800</v>
      </c>
      <c r="F8" s="193" t="s">
        <v>748</v>
      </c>
      <c r="G8" s="105" t="s">
        <v>861</v>
      </c>
      <c r="H8" s="91"/>
    </row>
    <row r="9" spans="3:8" ht="99.65" customHeight="1" x14ac:dyDescent="0.2">
      <c r="C9" s="104" t="s">
        <v>918</v>
      </c>
      <c r="D9" s="204" t="s">
        <v>749</v>
      </c>
      <c r="E9" s="204" t="s">
        <v>800</v>
      </c>
      <c r="F9" s="203" t="s">
        <v>748</v>
      </c>
      <c r="G9" s="516" t="s">
        <v>862</v>
      </c>
      <c r="H9" s="91"/>
    </row>
    <row r="10" spans="3:8" ht="19.5" customHeight="1" x14ac:dyDescent="0.2">
      <c r="C10" s="1236"/>
      <c r="D10" s="1237"/>
      <c r="E10" s="1237"/>
      <c r="F10" s="1237"/>
      <c r="G10" s="1238"/>
      <c r="H10" s="91"/>
    </row>
    <row r="11" spans="3:8" ht="33.75" customHeight="1" x14ac:dyDescent="0.2">
      <c r="C11" s="554" t="s">
        <v>818</v>
      </c>
      <c r="D11" s="201"/>
      <c r="E11" s="201"/>
      <c r="F11" s="202"/>
      <c r="G11" s="100"/>
      <c r="H11" s="91"/>
    </row>
    <row r="12" spans="3:8" ht="15" customHeight="1" x14ac:dyDescent="0.2">
      <c r="C12" s="205" t="s">
        <v>106</v>
      </c>
      <c r="D12" s="199"/>
      <c r="E12" s="200"/>
      <c r="F12" s="199"/>
      <c r="G12" s="33"/>
    </row>
    <row r="13" spans="3:8" ht="38.25" customHeight="1" x14ac:dyDescent="0.2">
      <c r="C13" s="100" t="s">
        <v>514</v>
      </c>
      <c r="D13" s="201" t="s">
        <v>745</v>
      </c>
      <c r="E13" s="198" t="s">
        <v>817</v>
      </c>
      <c r="F13" s="202" t="s">
        <v>750</v>
      </c>
      <c r="G13" s="100" t="s">
        <v>751</v>
      </c>
      <c r="H13" s="91"/>
    </row>
    <row r="14" spans="3:8" ht="141" customHeight="1" x14ac:dyDescent="0.2">
      <c r="C14" s="102" t="s">
        <v>765</v>
      </c>
      <c r="D14" s="194" t="s">
        <v>749</v>
      </c>
      <c r="E14" s="194" t="s">
        <v>817</v>
      </c>
      <c r="F14" s="193" t="s">
        <v>752</v>
      </c>
      <c r="G14" s="102" t="s">
        <v>863</v>
      </c>
      <c r="H14" s="91"/>
    </row>
    <row r="15" spans="3:8" ht="39" customHeight="1" x14ac:dyDescent="0.2">
      <c r="C15" s="100" t="s">
        <v>753</v>
      </c>
      <c r="D15" s="201" t="s">
        <v>745</v>
      </c>
      <c r="E15" s="201" t="s">
        <v>320</v>
      </c>
      <c r="F15" s="202" t="s">
        <v>754</v>
      </c>
      <c r="G15" s="100" t="s">
        <v>751</v>
      </c>
      <c r="H15" s="91"/>
    </row>
    <row r="16" spans="3:8" ht="19.5" customHeight="1" x14ac:dyDescent="0.2">
      <c r="C16" s="1236"/>
      <c r="D16" s="1237"/>
      <c r="E16" s="1237"/>
      <c r="F16" s="1237"/>
      <c r="G16" s="1238"/>
      <c r="H16" s="91"/>
    </row>
    <row r="17" spans="3:8" ht="30.75" customHeight="1" x14ac:dyDescent="0.2">
      <c r="C17" s="100" t="s">
        <v>891</v>
      </c>
      <c r="D17" s="201" t="s">
        <v>745</v>
      </c>
      <c r="E17" s="201" t="s">
        <v>320</v>
      </c>
      <c r="F17" s="566" t="s">
        <v>23</v>
      </c>
      <c r="G17" s="100" t="s">
        <v>755</v>
      </c>
      <c r="H17" s="91"/>
    </row>
    <row r="18" spans="3:8" ht="36.75" customHeight="1" x14ac:dyDescent="0.2">
      <c r="C18" s="102" t="s">
        <v>756</v>
      </c>
      <c r="D18" s="194" t="s">
        <v>539</v>
      </c>
      <c r="E18" s="194" t="s">
        <v>320</v>
      </c>
      <c r="F18" s="354" t="s">
        <v>754</v>
      </c>
      <c r="G18" s="102" t="s">
        <v>540</v>
      </c>
      <c r="H18" s="91"/>
    </row>
    <row r="19" spans="3:8" ht="30.75" customHeight="1" x14ac:dyDescent="0.2">
      <c r="C19" s="104" t="s">
        <v>892</v>
      </c>
      <c r="D19" s="204" t="s">
        <v>745</v>
      </c>
      <c r="E19" s="204" t="s">
        <v>319</v>
      </c>
      <c r="F19" s="567" t="s">
        <v>23</v>
      </c>
      <c r="G19" s="104" t="s">
        <v>755</v>
      </c>
      <c r="H19" s="91"/>
    </row>
    <row r="20" spans="3:8" ht="37.9" customHeight="1" x14ac:dyDescent="0.2">
      <c r="C20" s="101" t="s">
        <v>819</v>
      </c>
      <c r="D20" s="192"/>
      <c r="E20" s="192"/>
      <c r="F20" s="353"/>
      <c r="G20" s="101"/>
      <c r="H20" s="91"/>
    </row>
    <row r="21" spans="3:8" ht="15" customHeight="1" x14ac:dyDescent="0.2">
      <c r="C21" s="205" t="s">
        <v>107</v>
      </c>
      <c r="D21" s="199"/>
      <c r="E21" s="200"/>
      <c r="F21" s="199"/>
      <c r="G21" s="33"/>
    </row>
    <row r="22" spans="3:8" ht="45" customHeight="1" x14ac:dyDescent="0.2">
      <c r="C22" s="103" t="s">
        <v>766</v>
      </c>
      <c r="D22" s="198" t="s">
        <v>745</v>
      </c>
      <c r="E22" s="198" t="s">
        <v>817</v>
      </c>
      <c r="F22" s="197" t="s">
        <v>846</v>
      </c>
      <c r="G22" s="103" t="s">
        <v>318</v>
      </c>
      <c r="H22" s="91"/>
    </row>
    <row r="23" spans="3:8" ht="48.75" customHeight="1" x14ac:dyDescent="0.2">
      <c r="C23" s="102" t="s">
        <v>757</v>
      </c>
      <c r="D23" s="194" t="s">
        <v>745</v>
      </c>
      <c r="E23" s="194" t="s">
        <v>817</v>
      </c>
      <c r="F23" s="196" t="s">
        <v>847</v>
      </c>
      <c r="G23" s="102" t="s">
        <v>758</v>
      </c>
      <c r="H23" s="91"/>
    </row>
    <row r="24" spans="3:8" ht="100.9" customHeight="1" x14ac:dyDescent="0.2">
      <c r="C24" s="102" t="s">
        <v>759</v>
      </c>
      <c r="D24" s="194" t="s">
        <v>317</v>
      </c>
      <c r="E24" s="194" t="s">
        <v>316</v>
      </c>
      <c r="F24" s="193" t="s">
        <v>108</v>
      </c>
      <c r="G24" s="102" t="s">
        <v>864</v>
      </c>
      <c r="H24" s="91"/>
    </row>
    <row r="25" spans="3:8" ht="127.15" customHeight="1" x14ac:dyDescent="0.2">
      <c r="C25" s="102" t="s">
        <v>919</v>
      </c>
      <c r="D25" s="194" t="s">
        <v>317</v>
      </c>
      <c r="E25" s="194" t="s">
        <v>316</v>
      </c>
      <c r="F25" s="193" t="s">
        <v>108</v>
      </c>
      <c r="G25" s="102" t="s">
        <v>871</v>
      </c>
      <c r="H25" s="91"/>
    </row>
    <row r="26" spans="3:8" ht="19.5" customHeight="1" x14ac:dyDescent="0.2">
      <c r="C26" s="1236"/>
      <c r="D26" s="1237"/>
      <c r="E26" s="1237"/>
      <c r="F26" s="1237"/>
      <c r="G26" s="1238"/>
      <c r="H26" s="91"/>
    </row>
    <row r="27" spans="3:8" ht="34.5" customHeight="1" x14ac:dyDescent="0.2">
      <c r="C27" s="102" t="s">
        <v>767</v>
      </c>
      <c r="D27" s="194" t="s">
        <v>796</v>
      </c>
      <c r="E27" s="194" t="s">
        <v>316</v>
      </c>
      <c r="F27" s="193" t="s">
        <v>760</v>
      </c>
      <c r="G27" s="195" t="s">
        <v>109</v>
      </c>
      <c r="H27" s="91"/>
    </row>
    <row r="28" spans="3:8" ht="39" customHeight="1" x14ac:dyDescent="0.2">
      <c r="C28" s="102" t="s">
        <v>768</v>
      </c>
      <c r="D28" s="194" t="s">
        <v>134</v>
      </c>
      <c r="E28" s="194" t="s">
        <v>761</v>
      </c>
      <c r="F28" s="193" t="s">
        <v>865</v>
      </c>
      <c r="G28" s="102" t="s">
        <v>762</v>
      </c>
      <c r="H28" s="91"/>
    </row>
    <row r="29" spans="3:8" ht="52.15" customHeight="1" x14ac:dyDescent="0.2">
      <c r="C29" s="101" t="s">
        <v>893</v>
      </c>
      <c r="D29" s="192" t="s">
        <v>134</v>
      </c>
      <c r="E29" s="192" t="s">
        <v>763</v>
      </c>
      <c r="F29" s="191" t="s">
        <v>764</v>
      </c>
      <c r="G29" s="101" t="s">
        <v>315</v>
      </c>
      <c r="H29" s="91"/>
    </row>
    <row r="30" spans="3:8" ht="22.15" customHeight="1" x14ac:dyDescent="0.2">
      <c r="C30" s="1239" t="s">
        <v>872</v>
      </c>
      <c r="D30" s="1239"/>
      <c r="E30" s="1239"/>
      <c r="F30" s="1239"/>
      <c r="G30" s="1239"/>
    </row>
  </sheetData>
  <mergeCells count="9">
    <mergeCell ref="C16:G16"/>
    <mergeCell ref="C26:G26"/>
    <mergeCell ref="C30:G30"/>
    <mergeCell ref="C2:G2"/>
    <mergeCell ref="C3:C5"/>
    <mergeCell ref="D3:D5"/>
    <mergeCell ref="E3:E5"/>
    <mergeCell ref="F3:F5"/>
    <mergeCell ref="C10:G10"/>
  </mergeCells>
  <phoneticPr fontId="4"/>
  <printOptions horizontalCentered="1"/>
  <pageMargins left="0.27559055118110237" right="0.11811023622047245" top="0.59055118110236227" bottom="0.39" header="0" footer="0"/>
  <pageSetup paperSize="9" scale="62" firstPageNumber="4294967295" fitToWidth="0" orientation="portrait" cellComments="asDisplayed"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40"/>
  <sheetViews>
    <sheetView showGridLines="0" view="pageBreakPreview" zoomScaleNormal="100" zoomScaleSheetLayoutView="100" workbookViewId="0">
      <selection activeCell="D9" sqref="D9:G9"/>
    </sheetView>
  </sheetViews>
  <sheetFormatPr defaultColWidth="9.1796875" defaultRowHeight="12.5" x14ac:dyDescent="0.2"/>
  <cols>
    <col min="1" max="1" width="1.81640625" style="10" customWidth="1"/>
    <col min="2" max="2" width="2.81640625" style="10" bestFit="1" customWidth="1"/>
    <col min="3" max="3" width="30.7265625" style="10" customWidth="1"/>
    <col min="4" max="6" width="12.7265625" style="10" bestFit="1" customWidth="1"/>
    <col min="7" max="8" width="14.1796875" style="10" customWidth="1"/>
    <col min="9" max="9" width="2.7265625" style="10" customWidth="1"/>
    <col min="10" max="10" width="10.7265625" style="10" customWidth="1"/>
    <col min="11" max="11" width="1.81640625" style="10" customWidth="1"/>
    <col min="12" max="16384" width="9.1796875" style="10"/>
  </cols>
  <sheetData>
    <row r="1" spans="1:11" ht="16.5" customHeight="1" x14ac:dyDescent="0.2">
      <c r="A1" s="255" t="s">
        <v>894</v>
      </c>
      <c r="B1" s="6"/>
      <c r="C1" s="6"/>
      <c r="D1" s="6"/>
      <c r="E1" s="6"/>
      <c r="F1" s="6"/>
      <c r="G1" s="6"/>
      <c r="H1" s="6"/>
      <c r="I1" s="6"/>
      <c r="J1" s="6"/>
      <c r="K1" s="15"/>
    </row>
    <row r="2" spans="1:11" x14ac:dyDescent="0.2">
      <c r="A2" s="245"/>
      <c r="B2" s="246"/>
      <c r="C2" s="246"/>
      <c r="D2" s="246"/>
      <c r="E2" s="246"/>
      <c r="F2" s="246"/>
      <c r="G2" s="246"/>
      <c r="H2" s="246"/>
      <c r="I2" s="246"/>
      <c r="J2" s="246"/>
      <c r="K2" s="247"/>
    </row>
    <row r="3" spans="1:11" ht="21.75" customHeight="1" x14ac:dyDescent="0.2">
      <c r="A3" s="248"/>
      <c r="C3" s="1258" t="s">
        <v>435</v>
      </c>
      <c r="D3" s="1258"/>
      <c r="E3" s="1258"/>
      <c r="F3" s="1258"/>
      <c r="G3" s="1258"/>
      <c r="H3" s="1258"/>
      <c r="I3" s="1258"/>
      <c r="J3" s="1258"/>
      <c r="K3" s="249"/>
    </row>
    <row r="4" spans="1:11" ht="21.75" customHeight="1" x14ac:dyDescent="0.2">
      <c r="A4" s="248"/>
      <c r="C4" s="1258"/>
      <c r="D4" s="1258"/>
      <c r="E4" s="1258"/>
      <c r="F4" s="1258"/>
      <c r="G4" s="1258"/>
      <c r="H4" s="1258"/>
      <c r="I4" s="1258"/>
      <c r="J4" s="1258"/>
      <c r="K4" s="249"/>
    </row>
    <row r="5" spans="1:11" x14ac:dyDescent="0.2">
      <c r="A5" s="248"/>
      <c r="K5" s="249"/>
    </row>
    <row r="6" spans="1:11" x14ac:dyDescent="0.2">
      <c r="A6" s="248"/>
      <c r="K6" s="249"/>
    </row>
    <row r="7" spans="1:11" x14ac:dyDescent="0.2">
      <c r="A7" s="248"/>
      <c r="K7" s="249"/>
    </row>
    <row r="8" spans="1:11" x14ac:dyDescent="0.2">
      <c r="A8" s="248"/>
      <c r="K8" s="249"/>
    </row>
    <row r="9" spans="1:11" ht="21" customHeight="1" x14ac:dyDescent="0.2">
      <c r="A9" s="248"/>
      <c r="B9" s="10">
        <v>1</v>
      </c>
      <c r="C9" s="10" t="s">
        <v>406</v>
      </c>
      <c r="D9" s="1259"/>
      <c r="E9" s="1260"/>
      <c r="F9" s="1260"/>
      <c r="G9" s="1261"/>
      <c r="K9" s="249"/>
    </row>
    <row r="10" spans="1:11" x14ac:dyDescent="0.2">
      <c r="A10" s="248"/>
      <c r="K10" s="249"/>
    </row>
    <row r="11" spans="1:11" ht="21" customHeight="1" x14ac:dyDescent="0.2">
      <c r="A11" s="248"/>
      <c r="B11" s="10">
        <v>2</v>
      </c>
      <c r="C11" s="10" t="s">
        <v>407</v>
      </c>
      <c r="D11" s="1259"/>
      <c r="E11" s="1260"/>
      <c r="F11" s="1260"/>
      <c r="G11" s="1261"/>
      <c r="K11" s="249"/>
    </row>
    <row r="12" spans="1:11" ht="13.5" customHeight="1" x14ac:dyDescent="0.2">
      <c r="A12" s="248"/>
      <c r="K12" s="249"/>
    </row>
    <row r="13" spans="1:11" ht="21" customHeight="1" x14ac:dyDescent="0.2">
      <c r="A13" s="248"/>
      <c r="B13" s="10">
        <v>3</v>
      </c>
      <c r="C13" s="10" t="s">
        <v>408</v>
      </c>
      <c r="D13" s="1259"/>
      <c r="E13" s="1260"/>
      <c r="F13" s="1260"/>
      <c r="G13" s="1261"/>
      <c r="K13" s="249"/>
    </row>
    <row r="14" spans="1:11" x14ac:dyDescent="0.2">
      <c r="A14" s="248"/>
      <c r="K14" s="249"/>
    </row>
    <row r="15" spans="1:11" ht="21" customHeight="1" x14ac:dyDescent="0.2">
      <c r="A15" s="248"/>
      <c r="B15" s="10">
        <v>4</v>
      </c>
      <c r="C15" s="10" t="s">
        <v>409</v>
      </c>
      <c r="D15" s="1259"/>
      <c r="E15" s="1260"/>
      <c r="F15" s="1260"/>
      <c r="G15" s="1261"/>
      <c r="K15" s="249"/>
    </row>
    <row r="16" spans="1:11" x14ac:dyDescent="0.2">
      <c r="A16" s="248"/>
      <c r="K16" s="249"/>
    </row>
    <row r="17" spans="1:11" ht="21" customHeight="1" x14ac:dyDescent="0.2">
      <c r="A17" s="248"/>
      <c r="B17" s="10">
        <v>5</v>
      </c>
      <c r="C17" s="10" t="s">
        <v>410</v>
      </c>
      <c r="D17" s="256"/>
      <c r="E17" s="256"/>
      <c r="F17" s="256"/>
      <c r="G17" s="256"/>
      <c r="H17" s="256"/>
      <c r="I17" s="1245"/>
      <c r="J17" s="1246"/>
      <c r="K17" s="249"/>
    </row>
    <row r="18" spans="1:11" x14ac:dyDescent="0.2">
      <c r="A18" s="248"/>
      <c r="K18" s="249"/>
    </row>
    <row r="19" spans="1:11" ht="36.75" customHeight="1" x14ac:dyDescent="0.2">
      <c r="A19" s="248"/>
      <c r="B19" s="10">
        <v>6</v>
      </c>
      <c r="C19" s="258" t="s">
        <v>490</v>
      </c>
      <c r="D19" s="1250"/>
      <c r="E19" s="1251"/>
      <c r="F19" s="1250"/>
      <c r="G19" s="1251"/>
      <c r="K19" s="249"/>
    </row>
    <row r="20" spans="1:11" x14ac:dyDescent="0.2">
      <c r="A20" s="248"/>
      <c r="K20" s="249"/>
    </row>
    <row r="21" spans="1:11" x14ac:dyDescent="0.2">
      <c r="A21" s="248"/>
      <c r="K21" s="249"/>
    </row>
    <row r="22" spans="1:11" x14ac:dyDescent="0.2">
      <c r="A22" s="248"/>
      <c r="B22" s="10">
        <v>7</v>
      </c>
      <c r="C22" s="10" t="s">
        <v>411</v>
      </c>
      <c r="K22" s="249"/>
    </row>
    <row r="23" spans="1:11" ht="18" customHeight="1" x14ac:dyDescent="0.2">
      <c r="A23" s="248"/>
      <c r="C23" s="250" t="s">
        <v>412</v>
      </c>
      <c r="D23" s="1252" t="s">
        <v>413</v>
      </c>
      <c r="E23" s="1104"/>
      <c r="F23" s="1252" t="s">
        <v>414</v>
      </c>
      <c r="G23" s="1104"/>
      <c r="H23" s="1252" t="s">
        <v>415</v>
      </c>
      <c r="I23" s="1257"/>
      <c r="J23" s="1104"/>
      <c r="K23" s="249"/>
    </row>
    <row r="24" spans="1:11" ht="27" customHeight="1" x14ac:dyDescent="0.2">
      <c r="A24" s="248"/>
      <c r="C24" s="250" t="s">
        <v>416</v>
      </c>
      <c r="D24" s="1271"/>
      <c r="E24" s="1272"/>
      <c r="F24" s="1271"/>
      <c r="G24" s="1272"/>
      <c r="H24" s="1271"/>
      <c r="I24" s="1273"/>
      <c r="J24" s="1272"/>
      <c r="K24" s="249"/>
    </row>
    <row r="25" spans="1:11" ht="18" customHeight="1" x14ac:dyDescent="0.2">
      <c r="A25" s="248"/>
      <c r="C25" s="250" t="s">
        <v>417</v>
      </c>
      <c r="D25" s="250" t="s">
        <v>418</v>
      </c>
      <c r="E25" s="250" t="s">
        <v>419</v>
      </c>
      <c r="F25" s="250" t="s">
        <v>418</v>
      </c>
      <c r="G25" s="250" t="s">
        <v>419</v>
      </c>
      <c r="H25" s="250" t="s">
        <v>418</v>
      </c>
      <c r="I25" s="1252" t="s">
        <v>419</v>
      </c>
      <c r="J25" s="1104"/>
      <c r="K25" s="249"/>
    </row>
    <row r="26" spans="1:11" ht="27" customHeight="1" x14ac:dyDescent="0.2">
      <c r="A26" s="248"/>
      <c r="C26" s="250" t="s">
        <v>420</v>
      </c>
      <c r="D26" s="250"/>
      <c r="E26" s="250" t="str">
        <f>IF(D26="△","○",IF(D26="○","－",IF(D26="－","－","")))</f>
        <v/>
      </c>
      <c r="F26" s="250"/>
      <c r="G26" s="250" t="str">
        <f>IF(F26="△","○",IF(F26="○","－",IF(F26="－","－","")))</f>
        <v/>
      </c>
      <c r="H26" s="250"/>
      <c r="I26" s="1252" t="str">
        <f>IF(H26="△","○",IF(H26="○","－",IF(H26="－","－","")))</f>
        <v/>
      </c>
      <c r="J26" s="1104"/>
      <c r="K26" s="249"/>
    </row>
    <row r="27" spans="1:11" ht="27" customHeight="1" x14ac:dyDescent="0.2">
      <c r="A27" s="248"/>
      <c r="C27" s="250" t="s">
        <v>421</v>
      </c>
      <c r="D27" s="250"/>
      <c r="E27" s="250" t="str">
        <f>IF(D27="△","○",IF(D27="○","－",IF(D27="－","－","")))</f>
        <v/>
      </c>
      <c r="F27" s="250"/>
      <c r="G27" s="250" t="str">
        <f>IF(F27="△","○",IF(F27="○","－",IF(F27="－","－","")))</f>
        <v/>
      </c>
      <c r="H27" s="250"/>
      <c r="I27" s="1252" t="str">
        <f>IF(H27="△","○",IF(H27="○","－",IF(H27="－","－","")))</f>
        <v/>
      </c>
      <c r="J27" s="1104"/>
      <c r="K27" s="249"/>
    </row>
    <row r="28" spans="1:11" x14ac:dyDescent="0.2">
      <c r="A28" s="248"/>
      <c r="C28" s="1253" t="s">
        <v>422</v>
      </c>
      <c r="D28" s="1254"/>
      <c r="E28" s="1254"/>
      <c r="F28" s="1254"/>
      <c r="G28" s="1254"/>
      <c r="H28" s="1254"/>
      <c r="I28" s="1254"/>
      <c r="J28" s="1254"/>
      <c r="K28" s="249"/>
    </row>
    <row r="29" spans="1:11" x14ac:dyDescent="0.2">
      <c r="A29" s="248"/>
      <c r="C29" s="1254"/>
      <c r="D29" s="1254"/>
      <c r="E29" s="1254"/>
      <c r="F29" s="1254"/>
      <c r="G29" s="1254"/>
      <c r="H29" s="1254"/>
      <c r="I29" s="1254"/>
      <c r="J29" s="1254"/>
      <c r="K29" s="249"/>
    </row>
    <row r="30" spans="1:11" x14ac:dyDescent="0.2">
      <c r="A30" s="248"/>
      <c r="K30" s="249"/>
    </row>
    <row r="31" spans="1:11" x14ac:dyDescent="0.2">
      <c r="A31" s="248"/>
      <c r="B31" s="10">
        <v>8</v>
      </c>
      <c r="C31" s="10" t="s">
        <v>423</v>
      </c>
      <c r="K31" s="249"/>
    </row>
    <row r="32" spans="1:11" x14ac:dyDescent="0.2">
      <c r="A32" s="248"/>
      <c r="C32" s="250" t="s">
        <v>412</v>
      </c>
      <c r="D32" s="250"/>
      <c r="E32" s="250"/>
      <c r="F32" s="250"/>
      <c r="G32" s="250"/>
      <c r="H32" s="250"/>
      <c r="I32" s="1252" t="s">
        <v>424</v>
      </c>
      <c r="J32" s="1104"/>
      <c r="K32" s="249"/>
    </row>
    <row r="33" spans="1:11" ht="21" customHeight="1" x14ac:dyDescent="0.2">
      <c r="A33" s="248"/>
      <c r="C33" s="250" t="s">
        <v>425</v>
      </c>
      <c r="D33" s="251"/>
      <c r="E33" s="251"/>
      <c r="F33" s="251"/>
      <c r="G33" s="251"/>
      <c r="H33" s="251"/>
      <c r="I33" s="291" t="s">
        <v>492</v>
      </c>
      <c r="J33" s="257" t="str">
        <f>IF(ISERROR(AVERAGE(D33:H33))=TRUE,"",AVERAGE(D33:H33))</f>
        <v/>
      </c>
      <c r="K33" s="249"/>
    </row>
    <row r="34" spans="1:11" ht="21" customHeight="1" x14ac:dyDescent="0.2">
      <c r="A34" s="248"/>
      <c r="C34" s="250" t="s">
        <v>426</v>
      </c>
      <c r="D34" s="251"/>
      <c r="E34" s="251"/>
      <c r="F34" s="251"/>
      <c r="G34" s="251"/>
      <c r="H34" s="251"/>
      <c r="I34" s="291" t="s">
        <v>430</v>
      </c>
      <c r="J34" s="257" t="str">
        <f>IF(ISERROR(AVERAGE(D34:H34))=TRUE,"",AVERAGE(D34:H34))</f>
        <v/>
      </c>
      <c r="K34" s="249"/>
    </row>
    <row r="35" spans="1:11" ht="21" customHeight="1" x14ac:dyDescent="0.2">
      <c r="A35" s="248"/>
      <c r="C35" s="1268" t="s">
        <v>427</v>
      </c>
      <c r="D35" s="259"/>
      <c r="E35" s="259"/>
      <c r="F35" s="259"/>
      <c r="G35" s="259"/>
      <c r="H35" s="259"/>
      <c r="I35" s="1262" t="s">
        <v>431</v>
      </c>
      <c r="J35" s="1265" t="str">
        <f>IF(ISERROR(AVERAGE(D35:H35))=TRUE,"",AVERAGE(D35:H35))</f>
        <v/>
      </c>
      <c r="K35" s="249"/>
    </row>
    <row r="36" spans="1:11" ht="16.5" customHeight="1" x14ac:dyDescent="0.2">
      <c r="A36" s="248"/>
      <c r="C36" s="1269"/>
      <c r="D36" s="289"/>
      <c r="E36" s="289"/>
      <c r="F36" s="289" t="s">
        <v>491</v>
      </c>
      <c r="G36" s="289" t="s">
        <v>491</v>
      </c>
      <c r="H36" s="289" t="s">
        <v>491</v>
      </c>
      <c r="I36" s="1263"/>
      <c r="J36" s="1266" t="str">
        <f>IF(ISERROR(AVERAGE(D36:H36))=TRUE,"",AVERAGE(D36:H36))</f>
        <v/>
      </c>
      <c r="K36" s="249"/>
    </row>
    <row r="37" spans="1:11" ht="16.5" customHeight="1" thickBot="1" x14ac:dyDescent="0.25">
      <c r="A37" s="248"/>
      <c r="C37" s="1270"/>
      <c r="D37" s="260"/>
      <c r="E37" s="260"/>
      <c r="F37" s="290">
        <v>0</v>
      </c>
      <c r="G37" s="290">
        <v>0</v>
      </c>
      <c r="H37" s="290">
        <v>0</v>
      </c>
      <c r="I37" s="1264"/>
      <c r="J37" s="1267">
        <f>IF(ISERROR(AVERAGE(D37:H37))=TRUE,"",AVERAGE(D37:H37))</f>
        <v>0</v>
      </c>
      <c r="K37" s="249"/>
    </row>
    <row r="38" spans="1:11" ht="21" customHeight="1" thickBot="1" x14ac:dyDescent="0.25">
      <c r="A38" s="248"/>
      <c r="C38" s="1255" t="s">
        <v>428</v>
      </c>
      <c r="D38" s="1255"/>
      <c r="E38" s="1255"/>
      <c r="F38" s="1255"/>
      <c r="G38" s="1256" t="s">
        <v>432</v>
      </c>
      <c r="H38" s="1256"/>
      <c r="I38" s="1248" t="str">
        <f>IF(ISERROR(ROUND(J35/J34*100,1))=TRUE,"",ROUND(J35/J34*100,1))</f>
        <v/>
      </c>
      <c r="J38" s="1249"/>
      <c r="K38" s="249"/>
    </row>
    <row r="39" spans="1:11" ht="21" customHeight="1" thickBot="1" x14ac:dyDescent="0.25">
      <c r="A39" s="248"/>
      <c r="G39" s="1247" t="s">
        <v>433</v>
      </c>
      <c r="H39" s="1247"/>
      <c r="I39" s="1248" t="str">
        <f>IF(ISERROR(ROUND(J34/J33*100,1))=TRUE,"",ROUND(J34/J33*100,1))</f>
        <v/>
      </c>
      <c r="J39" s="1249"/>
      <c r="K39" s="249"/>
    </row>
    <row r="40" spans="1:11" x14ac:dyDescent="0.2">
      <c r="A40" s="252"/>
      <c r="B40" s="253"/>
      <c r="C40" s="253"/>
      <c r="D40" s="253"/>
      <c r="E40" s="253"/>
      <c r="F40" s="253"/>
      <c r="G40" s="253"/>
      <c r="H40" s="253"/>
      <c r="I40" s="253"/>
      <c r="J40" s="253"/>
      <c r="K40" s="254"/>
    </row>
  </sheetData>
  <mergeCells count="27">
    <mergeCell ref="I35:I37"/>
    <mergeCell ref="J35:J37"/>
    <mergeCell ref="C35:C37"/>
    <mergeCell ref="F24:G24"/>
    <mergeCell ref="H24:J24"/>
    <mergeCell ref="D24:E24"/>
    <mergeCell ref="C3:J4"/>
    <mergeCell ref="D9:G9"/>
    <mergeCell ref="D11:G11"/>
    <mergeCell ref="D13:G13"/>
    <mergeCell ref="D15:G15"/>
    <mergeCell ref="I17:J17"/>
    <mergeCell ref="G39:H39"/>
    <mergeCell ref="I39:J39"/>
    <mergeCell ref="F19:G19"/>
    <mergeCell ref="I25:J25"/>
    <mergeCell ref="I26:J26"/>
    <mergeCell ref="I27:J27"/>
    <mergeCell ref="C28:J29"/>
    <mergeCell ref="I32:J32"/>
    <mergeCell ref="C38:F38"/>
    <mergeCell ref="G38:H38"/>
    <mergeCell ref="I38:J38"/>
    <mergeCell ref="D19:E19"/>
    <mergeCell ref="D23:E23"/>
    <mergeCell ref="F23:G23"/>
    <mergeCell ref="H23:J23"/>
  </mergeCells>
  <phoneticPr fontId="4"/>
  <pageMargins left="0.70866141732283472" right="0.70866141732283472" top="0.74803149606299213" bottom="0.74803149606299213" header="0.31496062992125984" footer="0.31496062992125984"/>
  <pageSetup paperSize="9" scale="78"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99"/>
  </sheetPr>
  <dimension ref="B1:L41"/>
  <sheetViews>
    <sheetView showGridLines="0" view="pageBreakPreview" zoomScaleNormal="100" zoomScaleSheetLayoutView="100" workbookViewId="0"/>
  </sheetViews>
  <sheetFormatPr defaultColWidth="9.1796875" defaultRowHeight="12.5" x14ac:dyDescent="0.2"/>
  <cols>
    <col min="1" max="1" width="4" style="10" customWidth="1"/>
    <col min="2" max="2" width="1.81640625" style="10" customWidth="1"/>
    <col min="3" max="3" width="2.81640625" style="10" bestFit="1" customWidth="1"/>
    <col min="4" max="4" width="30.7265625" style="10" customWidth="1"/>
    <col min="5" max="5" width="14" style="10" customWidth="1"/>
    <col min="6" max="7" width="12.7265625" style="10" bestFit="1" customWidth="1"/>
    <col min="8" max="9" width="14.54296875" style="10" customWidth="1"/>
    <col min="10" max="10" width="2.7265625" style="10" customWidth="1"/>
    <col min="11" max="11" width="10.7265625" style="10" customWidth="1"/>
    <col min="12" max="12" width="1.81640625" style="10" customWidth="1"/>
    <col min="13" max="16384" width="9.1796875" style="10"/>
  </cols>
  <sheetData>
    <row r="1" spans="2:12" ht="16.5" customHeight="1" x14ac:dyDescent="0.2">
      <c r="B1" s="231"/>
      <c r="C1" s="6"/>
      <c r="D1" s="6"/>
      <c r="E1" s="6"/>
      <c r="F1" s="6"/>
      <c r="G1" s="6"/>
      <c r="H1" s="6"/>
      <c r="I1" s="6"/>
      <c r="J1" s="6"/>
      <c r="K1" s="551"/>
      <c r="L1" s="15"/>
    </row>
    <row r="2" spans="2:12" ht="16.5" customHeight="1" x14ac:dyDescent="0.2">
      <c r="B2" s="255" t="s">
        <v>895</v>
      </c>
      <c r="C2" s="6"/>
      <c r="D2" s="6"/>
      <c r="E2" s="6"/>
      <c r="F2" s="6"/>
      <c r="G2" s="6"/>
      <c r="H2" s="6"/>
      <c r="I2" s="6"/>
      <c r="J2" s="6"/>
      <c r="K2" s="6"/>
      <c r="L2" s="15"/>
    </row>
    <row r="3" spans="2:12" x14ac:dyDescent="0.2">
      <c r="B3" s="245"/>
      <c r="C3" s="246"/>
      <c r="D3" s="246"/>
      <c r="E3" s="246"/>
      <c r="F3" s="246"/>
      <c r="G3" s="246"/>
      <c r="H3" s="246"/>
      <c r="I3" s="246"/>
      <c r="J3" s="246"/>
      <c r="K3" s="246"/>
      <c r="L3" s="247"/>
    </row>
    <row r="4" spans="2:12" ht="21.75" customHeight="1" x14ac:dyDescent="0.2">
      <c r="B4" s="248"/>
      <c r="D4" s="1258" t="s">
        <v>435</v>
      </c>
      <c r="E4" s="1258"/>
      <c r="F4" s="1258"/>
      <c r="G4" s="1258"/>
      <c r="H4" s="1258"/>
      <c r="I4" s="1258"/>
      <c r="J4" s="1258"/>
      <c r="K4" s="1258"/>
      <c r="L4" s="249"/>
    </row>
    <row r="5" spans="2:12" ht="21.75" customHeight="1" x14ac:dyDescent="0.2">
      <c r="B5" s="248"/>
      <c r="D5" s="1258"/>
      <c r="E5" s="1258"/>
      <c r="F5" s="1258"/>
      <c r="G5" s="1258"/>
      <c r="H5" s="1258"/>
      <c r="I5" s="1258"/>
      <c r="J5" s="1258"/>
      <c r="K5" s="1258"/>
      <c r="L5" s="249"/>
    </row>
    <row r="6" spans="2:12" x14ac:dyDescent="0.2">
      <c r="B6" s="248"/>
      <c r="L6" s="249"/>
    </row>
    <row r="7" spans="2:12" x14ac:dyDescent="0.2">
      <c r="B7" s="248"/>
      <c r="L7" s="249"/>
    </row>
    <row r="8" spans="2:12" x14ac:dyDescent="0.2">
      <c r="B8" s="248"/>
      <c r="L8" s="249"/>
    </row>
    <row r="9" spans="2:12" x14ac:dyDescent="0.2">
      <c r="B9" s="248"/>
      <c r="L9" s="249"/>
    </row>
    <row r="10" spans="2:12" ht="21" customHeight="1" x14ac:dyDescent="0.2">
      <c r="B10" s="248"/>
      <c r="C10" s="10">
        <v>1</v>
      </c>
      <c r="D10" s="10" t="s">
        <v>406</v>
      </c>
      <c r="E10" s="1259" t="s">
        <v>494</v>
      </c>
      <c r="F10" s="1260"/>
      <c r="G10" s="1260"/>
      <c r="H10" s="1261"/>
      <c r="L10" s="249"/>
    </row>
    <row r="11" spans="2:12" x14ac:dyDescent="0.2">
      <c r="B11" s="248"/>
      <c r="L11" s="249"/>
    </row>
    <row r="12" spans="2:12" ht="21" customHeight="1" x14ac:dyDescent="0.2">
      <c r="B12" s="248"/>
      <c r="C12" s="10">
        <v>2</v>
      </c>
      <c r="D12" s="10" t="s">
        <v>407</v>
      </c>
      <c r="E12" s="1259" t="s">
        <v>437</v>
      </c>
      <c r="F12" s="1260"/>
      <c r="G12" s="1260"/>
      <c r="H12" s="1261"/>
      <c r="L12" s="249"/>
    </row>
    <row r="13" spans="2:12" ht="13.5" customHeight="1" x14ac:dyDescent="0.2">
      <c r="B13" s="248"/>
      <c r="L13" s="249"/>
    </row>
    <row r="14" spans="2:12" ht="21" customHeight="1" x14ac:dyDescent="0.2">
      <c r="B14" s="248"/>
      <c r="C14" s="10">
        <v>3</v>
      </c>
      <c r="D14" s="10" t="s">
        <v>408</v>
      </c>
      <c r="E14" s="1259" t="s">
        <v>438</v>
      </c>
      <c r="F14" s="1260"/>
      <c r="G14" s="1260"/>
      <c r="H14" s="1261"/>
      <c r="L14" s="249"/>
    </row>
    <row r="15" spans="2:12" x14ac:dyDescent="0.2">
      <c r="B15" s="248"/>
      <c r="L15" s="249"/>
    </row>
    <row r="16" spans="2:12" ht="21" customHeight="1" x14ac:dyDescent="0.2">
      <c r="B16" s="248"/>
      <c r="C16" s="10">
        <v>4</v>
      </c>
      <c r="D16" s="10" t="s">
        <v>409</v>
      </c>
      <c r="E16" s="1259" t="s">
        <v>541</v>
      </c>
      <c r="F16" s="1260"/>
      <c r="G16" s="1260"/>
      <c r="H16" s="1261"/>
      <c r="L16" s="249"/>
    </row>
    <row r="17" spans="2:12" x14ac:dyDescent="0.2">
      <c r="B17" s="248"/>
      <c r="L17" s="249"/>
    </row>
    <row r="18" spans="2:12" ht="21" customHeight="1" x14ac:dyDescent="0.2">
      <c r="B18" s="248"/>
      <c r="C18" s="10">
        <v>5</v>
      </c>
      <c r="D18" s="10" t="s">
        <v>410</v>
      </c>
      <c r="E18" s="256" t="s">
        <v>439</v>
      </c>
      <c r="F18" s="256" t="s">
        <v>440</v>
      </c>
      <c r="G18" s="256" t="s">
        <v>441</v>
      </c>
      <c r="H18" s="256"/>
      <c r="I18" s="256"/>
      <c r="J18" s="1245"/>
      <c r="K18" s="1246"/>
      <c r="L18" s="249"/>
    </row>
    <row r="19" spans="2:12" x14ac:dyDescent="0.2">
      <c r="B19" s="248"/>
      <c r="L19" s="249"/>
    </row>
    <row r="20" spans="2:12" ht="36.75" customHeight="1" x14ac:dyDescent="0.2">
      <c r="B20" s="248"/>
      <c r="C20" s="10">
        <v>6</v>
      </c>
      <c r="D20" s="258" t="s">
        <v>490</v>
      </c>
      <c r="E20" s="1274" t="s">
        <v>538</v>
      </c>
      <c r="F20" s="1275"/>
      <c r="G20" s="1274" t="s">
        <v>538</v>
      </c>
      <c r="H20" s="1275"/>
      <c r="L20" s="249"/>
    </row>
    <row r="21" spans="2:12" x14ac:dyDescent="0.2">
      <c r="B21" s="248"/>
      <c r="L21" s="249"/>
    </row>
    <row r="22" spans="2:12" x14ac:dyDescent="0.2">
      <c r="B22" s="248"/>
      <c r="L22" s="249"/>
    </row>
    <row r="23" spans="2:12" x14ac:dyDescent="0.2">
      <c r="B23" s="248"/>
      <c r="C23" s="10">
        <v>7</v>
      </c>
      <c r="D23" s="10" t="s">
        <v>411</v>
      </c>
      <c r="L23" s="249"/>
    </row>
    <row r="24" spans="2:12" ht="18" customHeight="1" x14ac:dyDescent="0.2">
      <c r="B24" s="248"/>
      <c r="D24" s="250" t="s">
        <v>412</v>
      </c>
      <c r="E24" s="1252" t="s">
        <v>413</v>
      </c>
      <c r="F24" s="1104"/>
      <c r="G24" s="1252" t="s">
        <v>414</v>
      </c>
      <c r="H24" s="1104"/>
      <c r="I24" s="1252" t="s">
        <v>415</v>
      </c>
      <c r="J24" s="1257"/>
      <c r="K24" s="1104"/>
      <c r="L24" s="249"/>
    </row>
    <row r="25" spans="2:12" ht="27" customHeight="1" x14ac:dyDescent="0.2">
      <c r="B25" s="248"/>
      <c r="D25" s="250" t="s">
        <v>416</v>
      </c>
      <c r="E25" s="1271" t="s">
        <v>538</v>
      </c>
      <c r="F25" s="1272"/>
      <c r="G25" s="1271" t="s">
        <v>538</v>
      </c>
      <c r="H25" s="1272"/>
      <c r="I25" s="1271" t="s">
        <v>538</v>
      </c>
      <c r="J25" s="1273"/>
      <c r="K25" s="1272"/>
      <c r="L25" s="249"/>
    </row>
    <row r="26" spans="2:12" ht="18" customHeight="1" x14ac:dyDescent="0.2">
      <c r="B26" s="248"/>
      <c r="D26" s="250" t="s">
        <v>417</v>
      </c>
      <c r="E26" s="250" t="s">
        <v>418</v>
      </c>
      <c r="F26" s="250" t="s">
        <v>419</v>
      </c>
      <c r="G26" s="250" t="s">
        <v>418</v>
      </c>
      <c r="H26" s="250" t="s">
        <v>419</v>
      </c>
      <c r="I26" s="250" t="s">
        <v>418</v>
      </c>
      <c r="J26" s="1252" t="s">
        <v>419</v>
      </c>
      <c r="K26" s="1104"/>
      <c r="L26" s="249"/>
    </row>
    <row r="27" spans="2:12" ht="27" customHeight="1" x14ac:dyDescent="0.2">
      <c r="B27" s="248"/>
      <c r="D27" s="250" t="s">
        <v>420</v>
      </c>
      <c r="E27" s="250" t="s">
        <v>434</v>
      </c>
      <c r="F27" s="250" t="str">
        <f>IF(E27="△","○",IF(E27="○","－",IF(E27="－","－","")))</f>
        <v>○</v>
      </c>
      <c r="G27" s="250" t="s">
        <v>436</v>
      </c>
      <c r="H27" s="250" t="str">
        <f>IF(G27="△","○",IF(G27="○","－",IF(G27="－","－","")))</f>
        <v>－</v>
      </c>
      <c r="I27" s="250" t="s">
        <v>222</v>
      </c>
      <c r="J27" s="1252" t="str">
        <f>IF(I27="△","○",IF(I27="○","－",IF(I27="－","－","")))</f>
        <v>－</v>
      </c>
      <c r="K27" s="1104"/>
      <c r="L27" s="249"/>
    </row>
    <row r="28" spans="2:12" ht="27" customHeight="1" x14ac:dyDescent="0.2">
      <c r="B28" s="248"/>
      <c r="D28" s="250" t="s">
        <v>421</v>
      </c>
      <c r="E28" s="250" t="s">
        <v>530</v>
      </c>
      <c r="F28" s="250" t="str">
        <f>IF(E28="△","○",IF(E28="○","－",IF(E28="－","－","")))</f>
        <v>－</v>
      </c>
      <c r="G28" s="250" t="s">
        <v>530</v>
      </c>
      <c r="H28" s="250" t="str">
        <f>IF(G28="△","○",IF(G28="○","－",IF(G28="－","－","")))</f>
        <v>－</v>
      </c>
      <c r="I28" s="250" t="s">
        <v>770</v>
      </c>
      <c r="J28" s="1252" t="str">
        <f>IF(I28="△","○",IF(I28="○","－",IF(I28="－","－","")))</f>
        <v>－</v>
      </c>
      <c r="K28" s="1104"/>
      <c r="L28" s="249"/>
    </row>
    <row r="29" spans="2:12" x14ac:dyDescent="0.2">
      <c r="B29" s="248"/>
      <c r="D29" s="1253" t="s">
        <v>422</v>
      </c>
      <c r="E29" s="1254"/>
      <c r="F29" s="1254"/>
      <c r="G29" s="1254"/>
      <c r="H29" s="1254"/>
      <c r="I29" s="1254"/>
      <c r="J29" s="1254"/>
      <c r="K29" s="1254"/>
      <c r="L29" s="249"/>
    </row>
    <row r="30" spans="2:12" x14ac:dyDescent="0.2">
      <c r="B30" s="248"/>
      <c r="D30" s="1254"/>
      <c r="E30" s="1254"/>
      <c r="F30" s="1254"/>
      <c r="G30" s="1254"/>
      <c r="H30" s="1254"/>
      <c r="I30" s="1254"/>
      <c r="J30" s="1254"/>
      <c r="K30" s="1254"/>
      <c r="L30" s="249"/>
    </row>
    <row r="31" spans="2:12" x14ac:dyDescent="0.2">
      <c r="B31" s="248"/>
      <c r="L31" s="249"/>
    </row>
    <row r="32" spans="2:12" x14ac:dyDescent="0.2">
      <c r="B32" s="248"/>
      <c r="C32" s="10">
        <v>8</v>
      </c>
      <c r="D32" s="10" t="s">
        <v>423</v>
      </c>
      <c r="L32" s="249"/>
    </row>
    <row r="33" spans="2:12" x14ac:dyDescent="0.2">
      <c r="B33" s="248"/>
      <c r="D33" s="250" t="s">
        <v>412</v>
      </c>
      <c r="E33" s="250" t="s">
        <v>816</v>
      </c>
      <c r="F33" s="250" t="s">
        <v>816</v>
      </c>
      <c r="G33" s="250" t="s">
        <v>816</v>
      </c>
      <c r="H33" s="250" t="s">
        <v>816</v>
      </c>
      <c r="I33" s="250" t="s">
        <v>816</v>
      </c>
      <c r="J33" s="1252" t="s">
        <v>424</v>
      </c>
      <c r="K33" s="1104"/>
      <c r="L33" s="249"/>
    </row>
    <row r="34" spans="2:12" ht="21" customHeight="1" x14ac:dyDescent="0.2">
      <c r="B34" s="248"/>
      <c r="D34" s="250" t="s">
        <v>425</v>
      </c>
      <c r="E34" s="251">
        <v>15</v>
      </c>
      <c r="F34" s="251">
        <v>15</v>
      </c>
      <c r="G34" s="251">
        <v>12</v>
      </c>
      <c r="H34" s="251">
        <v>12</v>
      </c>
      <c r="I34" s="251">
        <v>12</v>
      </c>
      <c r="J34" s="291" t="s">
        <v>429</v>
      </c>
      <c r="K34" s="257">
        <f>AVERAGE(E34:I34)</f>
        <v>13.2</v>
      </c>
      <c r="L34" s="249"/>
    </row>
    <row r="35" spans="2:12" ht="21" customHeight="1" x14ac:dyDescent="0.2">
      <c r="B35" s="248"/>
      <c r="D35" s="250" t="s">
        <v>426</v>
      </c>
      <c r="E35" s="251">
        <v>16</v>
      </c>
      <c r="F35" s="251">
        <v>17</v>
      </c>
      <c r="G35" s="251">
        <v>13</v>
      </c>
      <c r="H35" s="251">
        <v>14</v>
      </c>
      <c r="I35" s="251">
        <v>13</v>
      </c>
      <c r="J35" s="291" t="s">
        <v>430</v>
      </c>
      <c r="K35" s="257">
        <f>AVERAGE(E35:I35)</f>
        <v>14.6</v>
      </c>
      <c r="L35" s="249"/>
    </row>
    <row r="36" spans="2:12" ht="21" customHeight="1" x14ac:dyDescent="0.2">
      <c r="B36" s="248"/>
      <c r="D36" s="1268" t="s">
        <v>427</v>
      </c>
      <c r="E36" s="259">
        <v>16</v>
      </c>
      <c r="F36" s="259">
        <v>16</v>
      </c>
      <c r="G36" s="259">
        <v>13</v>
      </c>
      <c r="H36" s="259">
        <v>13</v>
      </c>
      <c r="I36" s="259">
        <v>13</v>
      </c>
      <c r="J36" s="1262" t="s">
        <v>431</v>
      </c>
      <c r="K36" s="1265">
        <f>AVERAGE(E36:I36)</f>
        <v>14.2</v>
      </c>
      <c r="L36" s="249"/>
    </row>
    <row r="37" spans="2:12" ht="16.5" customHeight="1" x14ac:dyDescent="0.2">
      <c r="B37" s="248"/>
      <c r="D37" s="1269"/>
      <c r="E37" s="289"/>
      <c r="F37" s="289"/>
      <c r="G37" s="289" t="s">
        <v>491</v>
      </c>
      <c r="H37" s="289" t="s">
        <v>491</v>
      </c>
      <c r="I37" s="289" t="s">
        <v>491</v>
      </c>
      <c r="J37" s="1263"/>
      <c r="K37" s="1266"/>
      <c r="L37" s="249"/>
    </row>
    <row r="38" spans="2:12" ht="16.5" customHeight="1" thickBot="1" x14ac:dyDescent="0.25">
      <c r="B38" s="248"/>
      <c r="D38" s="1270"/>
      <c r="E38" s="260"/>
      <c r="F38" s="260"/>
      <c r="G38" s="290">
        <v>13</v>
      </c>
      <c r="H38" s="290">
        <v>13</v>
      </c>
      <c r="I38" s="290">
        <v>13</v>
      </c>
      <c r="J38" s="1264"/>
      <c r="K38" s="1267"/>
      <c r="L38" s="249"/>
    </row>
    <row r="39" spans="2:12" ht="21" customHeight="1" thickBot="1" x14ac:dyDescent="0.25">
      <c r="B39" s="248"/>
      <c r="D39" s="1255" t="s">
        <v>428</v>
      </c>
      <c r="E39" s="1255"/>
      <c r="F39" s="1255"/>
      <c r="G39" s="1255"/>
      <c r="H39" s="1256" t="s">
        <v>432</v>
      </c>
      <c r="I39" s="1256"/>
      <c r="J39" s="1248">
        <f>ROUND(K36/K35*100,1)</f>
        <v>97.3</v>
      </c>
      <c r="K39" s="1249"/>
      <c r="L39" s="249"/>
    </row>
    <row r="40" spans="2:12" ht="21" customHeight="1" thickBot="1" x14ac:dyDescent="0.25">
      <c r="B40" s="248"/>
      <c r="H40" s="1247" t="s">
        <v>433</v>
      </c>
      <c r="I40" s="1247"/>
      <c r="J40" s="1248">
        <f>ROUND(K35/K34*100,1)</f>
        <v>110.6</v>
      </c>
      <c r="K40" s="1249"/>
      <c r="L40" s="249"/>
    </row>
    <row r="41" spans="2:12" x14ac:dyDescent="0.2">
      <c r="B41" s="252"/>
      <c r="C41" s="253"/>
      <c r="D41" s="253"/>
      <c r="E41" s="253"/>
      <c r="F41" s="253"/>
      <c r="G41" s="253"/>
      <c r="H41" s="253"/>
      <c r="I41" s="253"/>
      <c r="J41" s="253"/>
      <c r="K41" s="253"/>
      <c r="L41" s="254"/>
    </row>
  </sheetData>
  <mergeCells count="27">
    <mergeCell ref="J18:K18"/>
    <mergeCell ref="D4:K5"/>
    <mergeCell ref="E10:H10"/>
    <mergeCell ref="E12:H12"/>
    <mergeCell ref="E14:H14"/>
    <mergeCell ref="E16:H16"/>
    <mergeCell ref="E20:F20"/>
    <mergeCell ref="J36:J38"/>
    <mergeCell ref="K36:K38"/>
    <mergeCell ref="D36:D38"/>
    <mergeCell ref="E25:F25"/>
    <mergeCell ref="G25:H25"/>
    <mergeCell ref="I25:K25"/>
    <mergeCell ref="E24:F24"/>
    <mergeCell ref="G20:H20"/>
    <mergeCell ref="G24:H24"/>
    <mergeCell ref="I24:K24"/>
    <mergeCell ref="H40:I40"/>
    <mergeCell ref="J40:K40"/>
    <mergeCell ref="J26:K26"/>
    <mergeCell ref="J27:K27"/>
    <mergeCell ref="J28:K28"/>
    <mergeCell ref="D29:K30"/>
    <mergeCell ref="J33:K33"/>
    <mergeCell ref="D39:G39"/>
    <mergeCell ref="H39:I39"/>
    <mergeCell ref="J39:K39"/>
  </mergeCells>
  <phoneticPr fontId="4"/>
  <pageMargins left="0.70866141732283472" right="0.70866141732283472" top="0.74803149606299213" bottom="0.74803149606299213" header="0.31496062992125984" footer="0.31496062992125984"/>
  <pageSetup paperSize="9" scale="74"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pageSetUpPr autoPageBreaks="0" fitToPage="1"/>
  </sheetPr>
  <dimension ref="A1:F28"/>
  <sheetViews>
    <sheetView showGridLines="0" view="pageBreakPreview" zoomScaleNormal="85" zoomScaleSheetLayoutView="100" workbookViewId="0">
      <selection activeCell="E6" sqref="E6"/>
    </sheetView>
  </sheetViews>
  <sheetFormatPr defaultColWidth="7.453125" defaultRowHeight="12" x14ac:dyDescent="0.2"/>
  <cols>
    <col min="1" max="1" width="6" style="3" customWidth="1"/>
    <col min="2" max="2" width="5.1796875" style="3" customWidth="1"/>
    <col min="3" max="3" width="4" style="3" customWidth="1"/>
    <col min="4" max="4" width="18" style="3" customWidth="1"/>
    <col min="5" max="5" width="61" style="3" customWidth="1"/>
    <col min="6" max="253" width="7.453125" style="3" customWidth="1"/>
    <col min="254" max="16384" width="7.453125" style="3"/>
  </cols>
  <sheetData>
    <row r="1" spans="1:6" ht="18.75" customHeight="1" x14ac:dyDescent="0.2">
      <c r="A1" s="11" t="s">
        <v>896</v>
      </c>
    </row>
    <row r="2" spans="1:6" ht="15.75" customHeight="1" x14ac:dyDescent="0.2">
      <c r="A2" s="2"/>
    </row>
    <row r="3" spans="1:6" ht="22.5" customHeight="1" x14ac:dyDescent="0.2">
      <c r="A3" s="1"/>
      <c r="B3" s="1"/>
      <c r="C3" s="1"/>
      <c r="D3" s="1"/>
      <c r="E3" s="1"/>
    </row>
    <row r="4" spans="1:6" x14ac:dyDescent="0.2">
      <c r="A4" s="7"/>
      <c r="B4" s="7"/>
      <c r="C4" s="7"/>
      <c r="D4" s="7"/>
      <c r="E4" s="7"/>
    </row>
    <row r="5" spans="1:6" ht="21" customHeight="1" x14ac:dyDescent="0.2">
      <c r="A5" s="14" t="s">
        <v>127</v>
      </c>
      <c r="B5" s="14"/>
      <c r="C5" s="14"/>
      <c r="D5" s="14"/>
      <c r="E5" s="14"/>
    </row>
    <row r="6" spans="1:6" ht="23.25" customHeight="1" x14ac:dyDescent="0.2">
      <c r="A6" s="1103" t="s">
        <v>91</v>
      </c>
      <c r="B6" s="1233"/>
      <c r="C6" s="1233"/>
      <c r="D6" s="1234"/>
      <c r="E6" s="306"/>
    </row>
    <row r="7" spans="1:6" ht="45" customHeight="1" x14ac:dyDescent="0.2">
      <c r="A7" s="1103" t="s">
        <v>92</v>
      </c>
      <c r="B7" s="1233"/>
      <c r="C7" s="1233"/>
      <c r="D7" s="1234"/>
      <c r="E7" s="307"/>
    </row>
    <row r="8" spans="1:6" ht="30" customHeight="1" x14ac:dyDescent="0.2">
      <c r="A8" s="1276" t="s">
        <v>93</v>
      </c>
      <c r="B8" s="1082" t="s">
        <v>848</v>
      </c>
      <c r="C8" s="12" t="s">
        <v>94</v>
      </c>
      <c r="D8" s="13"/>
      <c r="E8" s="36"/>
    </row>
    <row r="9" spans="1:6" ht="30" customHeight="1" x14ac:dyDescent="0.2">
      <c r="A9" s="1077"/>
      <c r="B9" s="1277"/>
      <c r="C9" s="12" t="s">
        <v>95</v>
      </c>
      <c r="D9" s="13"/>
      <c r="E9" s="36"/>
    </row>
    <row r="10" spans="1:6" ht="30" customHeight="1" x14ac:dyDescent="0.2">
      <c r="A10" s="1077"/>
      <c r="B10" s="1277"/>
      <c r="C10" s="1082" t="s">
        <v>2</v>
      </c>
      <c r="D10" s="4" t="s">
        <v>96</v>
      </c>
      <c r="E10" s="36"/>
    </row>
    <row r="11" spans="1:6" ht="30" customHeight="1" x14ac:dyDescent="0.2">
      <c r="A11" s="1077"/>
      <c r="B11" s="1277"/>
      <c r="C11" s="1278"/>
      <c r="D11" s="4" t="s">
        <v>97</v>
      </c>
      <c r="E11" s="306"/>
    </row>
    <row r="12" spans="1:6" ht="30" customHeight="1" x14ac:dyDescent="0.2">
      <c r="A12" s="1077"/>
      <c r="B12" s="1279" t="s">
        <v>849</v>
      </c>
      <c r="C12" s="12" t="s">
        <v>94</v>
      </c>
      <c r="D12" s="86"/>
      <c r="E12" s="36"/>
      <c r="F12" s="10"/>
    </row>
    <row r="13" spans="1:6" ht="30" customHeight="1" x14ac:dyDescent="0.2">
      <c r="A13" s="1077"/>
      <c r="B13" s="1280"/>
      <c r="C13" s="12" t="s">
        <v>95</v>
      </c>
      <c r="D13" s="13"/>
      <c r="E13" s="306"/>
      <c r="F13" s="10"/>
    </row>
    <row r="14" spans="1:6" ht="30" customHeight="1" x14ac:dyDescent="0.2">
      <c r="A14" s="1077"/>
      <c r="B14" s="1280"/>
      <c r="C14" s="1082" t="s">
        <v>2</v>
      </c>
      <c r="D14" s="4" t="s">
        <v>96</v>
      </c>
      <c r="E14" s="36"/>
    </row>
    <row r="15" spans="1:6" ht="30" customHeight="1" x14ac:dyDescent="0.2">
      <c r="A15" s="1077"/>
      <c r="B15" s="1280"/>
      <c r="C15" s="1278"/>
      <c r="D15" s="4" t="s">
        <v>97</v>
      </c>
      <c r="E15" s="306"/>
    </row>
    <row r="16" spans="1:6" ht="30" customHeight="1" x14ac:dyDescent="0.2">
      <c r="A16" s="1276" t="s">
        <v>197</v>
      </c>
      <c r="B16" s="1082" t="s">
        <v>848</v>
      </c>
      <c r="C16" s="12" t="s">
        <v>94</v>
      </c>
      <c r="D16" s="13"/>
      <c r="E16" s="36"/>
    </row>
    <row r="17" spans="1:6" ht="30" customHeight="1" x14ac:dyDescent="0.2">
      <c r="A17" s="1077"/>
      <c r="B17" s="1277"/>
      <c r="C17" s="12" t="s">
        <v>95</v>
      </c>
      <c r="D17" s="13"/>
      <c r="E17" s="36"/>
    </row>
    <row r="18" spans="1:6" ht="30" customHeight="1" x14ac:dyDescent="0.2">
      <c r="A18" s="1077"/>
      <c r="B18" s="1277"/>
      <c r="C18" s="1082" t="s">
        <v>2</v>
      </c>
      <c r="D18" s="4" t="s">
        <v>96</v>
      </c>
      <c r="E18" s="36"/>
    </row>
    <row r="19" spans="1:6" ht="30" customHeight="1" x14ac:dyDescent="0.2">
      <c r="A19" s="1077"/>
      <c r="B19" s="1277"/>
      <c r="C19" s="1278"/>
      <c r="D19" s="4" t="s">
        <v>97</v>
      </c>
      <c r="E19" s="306"/>
    </row>
    <row r="20" spans="1:6" ht="30" customHeight="1" x14ac:dyDescent="0.2">
      <c r="A20" s="1077"/>
      <c r="B20" s="1279" t="s">
        <v>849</v>
      </c>
      <c r="C20" s="12" t="s">
        <v>94</v>
      </c>
      <c r="D20" s="13"/>
      <c r="E20" s="36"/>
      <c r="F20" s="10"/>
    </row>
    <row r="21" spans="1:6" ht="30" customHeight="1" x14ac:dyDescent="0.2">
      <c r="A21" s="1077"/>
      <c r="B21" s="1280"/>
      <c r="C21" s="12" t="s">
        <v>95</v>
      </c>
      <c r="D21" s="13"/>
      <c r="E21" s="306"/>
      <c r="F21" s="10"/>
    </row>
    <row r="22" spans="1:6" ht="30" customHeight="1" x14ac:dyDescent="0.2">
      <c r="A22" s="1077"/>
      <c r="B22" s="1280"/>
      <c r="C22" s="1082" t="s">
        <v>2</v>
      </c>
      <c r="D22" s="4" t="s">
        <v>96</v>
      </c>
      <c r="E22" s="36"/>
    </row>
    <row r="23" spans="1:6" ht="30" customHeight="1" x14ac:dyDescent="0.2">
      <c r="A23" s="1077"/>
      <c r="B23" s="1280"/>
      <c r="C23" s="1278"/>
      <c r="D23" s="4" t="s">
        <v>97</v>
      </c>
      <c r="E23" s="306"/>
    </row>
    <row r="24" spans="1:6" ht="45" customHeight="1" x14ac:dyDescent="0.2">
      <c r="A24" s="1103" t="s">
        <v>99</v>
      </c>
      <c r="B24" s="1233"/>
      <c r="C24" s="1233"/>
      <c r="D24" s="1234"/>
      <c r="E24" s="36"/>
    </row>
    <row r="25" spans="1:6" ht="21" customHeight="1" x14ac:dyDescent="0.2">
      <c r="A25" s="7"/>
      <c r="B25" s="7"/>
      <c r="C25" s="7"/>
      <c r="D25" s="7"/>
      <c r="E25" s="7" t="s">
        <v>100</v>
      </c>
    </row>
    <row r="26" spans="1:6" ht="20.9" customHeight="1" x14ac:dyDescent="0.2"/>
    <row r="27" spans="1:6" ht="17.149999999999999" customHeight="1" x14ac:dyDescent="0.2"/>
    <row r="28" spans="1:6" ht="17.149999999999999" customHeight="1" x14ac:dyDescent="0.2"/>
  </sheetData>
  <mergeCells count="13">
    <mergeCell ref="A24:D24"/>
    <mergeCell ref="A6:D6"/>
    <mergeCell ref="A7:D7"/>
    <mergeCell ref="A8:A15"/>
    <mergeCell ref="B8:B11"/>
    <mergeCell ref="C10:C11"/>
    <mergeCell ref="B12:B15"/>
    <mergeCell ref="C14:C15"/>
    <mergeCell ref="A16:A23"/>
    <mergeCell ref="B16:B19"/>
    <mergeCell ref="C18:C19"/>
    <mergeCell ref="B20:B23"/>
    <mergeCell ref="C22:C23"/>
  </mergeCells>
  <phoneticPr fontId="4"/>
  <printOptions horizontalCentered="1"/>
  <pageMargins left="0.74803149606299213" right="0.74803149606299213" top="0.78740157480314965" bottom="0.47244094488188981" header="0" footer="0"/>
  <pageSetup paperSize="9" scale="98" firstPageNumber="4294967295" orientation="portrait" cellComments="asDisplayed"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99"/>
    <outlinePr summaryBelow="0" summaryRight="0"/>
    <pageSetUpPr autoPageBreaks="0" fitToPage="1"/>
  </sheetPr>
  <dimension ref="B1:G29"/>
  <sheetViews>
    <sheetView showGridLines="0" view="pageBreakPreview" zoomScaleNormal="85" zoomScaleSheetLayoutView="100" workbookViewId="0"/>
  </sheetViews>
  <sheetFormatPr defaultColWidth="7.453125" defaultRowHeight="12" x14ac:dyDescent="0.2"/>
  <cols>
    <col min="1" max="1" width="4" style="3" customWidth="1"/>
    <col min="2" max="2" width="6" style="3" customWidth="1"/>
    <col min="3" max="3" width="5.1796875" style="3" customWidth="1"/>
    <col min="4" max="4" width="4" style="3" customWidth="1"/>
    <col min="5" max="5" width="18" style="3" customWidth="1"/>
    <col min="6" max="6" width="61" style="3" customWidth="1"/>
    <col min="7" max="254" width="7.453125" style="3" customWidth="1"/>
    <col min="255" max="16384" width="7.453125" style="3"/>
  </cols>
  <sheetData>
    <row r="1" spans="2:7" ht="18.75" customHeight="1" x14ac:dyDescent="0.2">
      <c r="B1" s="11"/>
      <c r="F1" s="551"/>
    </row>
    <row r="2" spans="2:7" ht="18.75" customHeight="1" x14ac:dyDescent="0.2">
      <c r="B2" s="11" t="s">
        <v>897</v>
      </c>
    </row>
    <row r="3" spans="2:7" ht="15.75" customHeight="1" x14ac:dyDescent="0.2">
      <c r="B3" s="2"/>
    </row>
    <row r="4" spans="2:7" ht="22.5" customHeight="1" x14ac:dyDescent="0.2">
      <c r="B4" s="1"/>
      <c r="C4" s="1"/>
      <c r="D4" s="1"/>
      <c r="E4" s="1"/>
      <c r="F4" s="1"/>
    </row>
    <row r="5" spans="2:7" x14ac:dyDescent="0.2">
      <c r="B5" s="7"/>
      <c r="C5" s="7"/>
      <c r="D5" s="7"/>
      <c r="E5" s="7"/>
      <c r="F5" s="7"/>
    </row>
    <row r="6" spans="2:7" ht="21" customHeight="1" x14ac:dyDescent="0.2">
      <c r="B6" s="14" t="s">
        <v>127</v>
      </c>
      <c r="C6" s="14"/>
      <c r="D6" s="14"/>
      <c r="E6" s="14"/>
      <c r="F6" s="14"/>
    </row>
    <row r="7" spans="2:7" ht="23.25" customHeight="1" x14ac:dyDescent="0.2">
      <c r="B7" s="1103" t="s">
        <v>91</v>
      </c>
      <c r="C7" s="1233"/>
      <c r="D7" s="1233"/>
      <c r="E7" s="1234"/>
      <c r="F7" s="306" t="s">
        <v>102</v>
      </c>
    </row>
    <row r="8" spans="2:7" ht="45" customHeight="1" x14ac:dyDescent="0.2">
      <c r="B8" s="1103" t="s">
        <v>92</v>
      </c>
      <c r="C8" s="1233"/>
      <c r="D8" s="1233"/>
      <c r="E8" s="1234"/>
      <c r="F8" s="307" t="s">
        <v>56</v>
      </c>
    </row>
    <row r="9" spans="2:7" ht="30" customHeight="1" x14ac:dyDescent="0.2">
      <c r="B9" s="1276" t="s">
        <v>93</v>
      </c>
      <c r="C9" s="1082" t="s">
        <v>848</v>
      </c>
      <c r="D9" s="12" t="s">
        <v>94</v>
      </c>
      <c r="E9" s="13"/>
      <c r="F9" s="36" t="s">
        <v>0</v>
      </c>
    </row>
    <row r="10" spans="2:7" ht="30" customHeight="1" x14ac:dyDescent="0.2">
      <c r="B10" s="1077"/>
      <c r="C10" s="1277"/>
      <c r="D10" s="12" t="s">
        <v>95</v>
      </c>
      <c r="E10" s="13"/>
      <c r="F10" s="36" t="s">
        <v>44</v>
      </c>
    </row>
    <row r="11" spans="2:7" ht="30" customHeight="1" x14ac:dyDescent="0.2">
      <c r="B11" s="1077"/>
      <c r="C11" s="1277"/>
      <c r="D11" s="1082" t="s">
        <v>2</v>
      </c>
      <c r="E11" s="4" t="s">
        <v>96</v>
      </c>
      <c r="F11" s="36" t="s">
        <v>1</v>
      </c>
    </row>
    <row r="12" spans="2:7" ht="30" customHeight="1" x14ac:dyDescent="0.2">
      <c r="B12" s="1077"/>
      <c r="C12" s="1277"/>
      <c r="D12" s="1278"/>
      <c r="E12" s="4" t="s">
        <v>97</v>
      </c>
      <c r="F12" s="306" t="s">
        <v>98</v>
      </c>
    </row>
    <row r="13" spans="2:7" ht="30" customHeight="1" x14ac:dyDescent="0.2">
      <c r="B13" s="1077"/>
      <c r="C13" s="1279" t="s">
        <v>849</v>
      </c>
      <c r="D13" s="12" t="s">
        <v>94</v>
      </c>
      <c r="E13" s="86"/>
      <c r="F13" s="36" t="s">
        <v>0</v>
      </c>
      <c r="G13" s="10"/>
    </row>
    <row r="14" spans="2:7" ht="30" customHeight="1" x14ac:dyDescent="0.2">
      <c r="B14" s="1077"/>
      <c r="C14" s="1280"/>
      <c r="D14" s="12" t="s">
        <v>95</v>
      </c>
      <c r="E14" s="13"/>
      <c r="F14" s="306" t="s">
        <v>45</v>
      </c>
      <c r="G14" s="10"/>
    </row>
    <row r="15" spans="2:7" ht="30" customHeight="1" x14ac:dyDescent="0.2">
      <c r="B15" s="1077"/>
      <c r="C15" s="1280"/>
      <c r="D15" s="1082" t="s">
        <v>2</v>
      </c>
      <c r="E15" s="4" t="s">
        <v>96</v>
      </c>
      <c r="F15" s="36" t="s">
        <v>1</v>
      </c>
    </row>
    <row r="16" spans="2:7" ht="30" customHeight="1" x14ac:dyDescent="0.2">
      <c r="B16" s="1077"/>
      <c r="C16" s="1280"/>
      <c r="D16" s="1278"/>
      <c r="E16" s="4" t="s">
        <v>97</v>
      </c>
      <c r="F16" s="306" t="s">
        <v>98</v>
      </c>
    </row>
    <row r="17" spans="2:7" ht="30" customHeight="1" x14ac:dyDescent="0.2">
      <c r="B17" s="1276" t="s">
        <v>197</v>
      </c>
      <c r="C17" s="1082" t="s">
        <v>848</v>
      </c>
      <c r="D17" s="12" t="s">
        <v>94</v>
      </c>
      <c r="E17" s="13"/>
      <c r="F17" s="36" t="s">
        <v>0</v>
      </c>
    </row>
    <row r="18" spans="2:7" ht="30" customHeight="1" x14ac:dyDescent="0.2">
      <c r="B18" s="1077"/>
      <c r="C18" s="1277"/>
      <c r="D18" s="12" t="s">
        <v>95</v>
      </c>
      <c r="E18" s="13"/>
      <c r="F18" s="36" t="s">
        <v>111</v>
      </c>
    </row>
    <row r="19" spans="2:7" ht="30" customHeight="1" x14ac:dyDescent="0.2">
      <c r="B19" s="1077"/>
      <c r="C19" s="1277"/>
      <c r="D19" s="1082" t="s">
        <v>2</v>
      </c>
      <c r="E19" s="4" t="s">
        <v>96</v>
      </c>
      <c r="F19" s="36" t="s">
        <v>1</v>
      </c>
    </row>
    <row r="20" spans="2:7" ht="30" customHeight="1" x14ac:dyDescent="0.2">
      <c r="B20" s="1077"/>
      <c r="C20" s="1277"/>
      <c r="D20" s="1278"/>
      <c r="E20" s="4" t="s">
        <v>97</v>
      </c>
      <c r="F20" s="306" t="s">
        <v>98</v>
      </c>
    </row>
    <row r="21" spans="2:7" ht="30" customHeight="1" x14ac:dyDescent="0.2">
      <c r="B21" s="1077"/>
      <c r="C21" s="1279" t="s">
        <v>849</v>
      </c>
      <c r="D21" s="12" t="s">
        <v>94</v>
      </c>
      <c r="E21" s="13"/>
      <c r="F21" s="36" t="s">
        <v>0</v>
      </c>
      <c r="G21" s="10"/>
    </row>
    <row r="22" spans="2:7" ht="30" customHeight="1" x14ac:dyDescent="0.2">
      <c r="B22" s="1077"/>
      <c r="C22" s="1280"/>
      <c r="D22" s="12" t="s">
        <v>95</v>
      </c>
      <c r="E22" s="13"/>
      <c r="F22" s="306" t="s">
        <v>110</v>
      </c>
      <c r="G22" s="10"/>
    </row>
    <row r="23" spans="2:7" ht="30" customHeight="1" x14ac:dyDescent="0.2">
      <c r="B23" s="1077"/>
      <c r="C23" s="1280"/>
      <c r="D23" s="1082" t="s">
        <v>2</v>
      </c>
      <c r="E23" s="4" t="s">
        <v>96</v>
      </c>
      <c r="F23" s="36" t="s">
        <v>1</v>
      </c>
    </row>
    <row r="24" spans="2:7" ht="30" customHeight="1" x14ac:dyDescent="0.2">
      <c r="B24" s="1077"/>
      <c r="C24" s="1280"/>
      <c r="D24" s="1278"/>
      <c r="E24" s="4" t="s">
        <v>97</v>
      </c>
      <c r="F24" s="306" t="s">
        <v>98</v>
      </c>
    </row>
    <row r="25" spans="2:7" ht="45" customHeight="1" x14ac:dyDescent="0.2">
      <c r="B25" s="1103" t="s">
        <v>99</v>
      </c>
      <c r="C25" s="1233"/>
      <c r="D25" s="1233"/>
      <c r="E25" s="1234"/>
      <c r="F25" s="36"/>
    </row>
    <row r="26" spans="2:7" ht="21" customHeight="1" x14ac:dyDescent="0.2">
      <c r="B26" s="7"/>
      <c r="C26" s="7"/>
      <c r="D26" s="7"/>
      <c r="E26" s="7"/>
      <c r="F26" s="7" t="s">
        <v>100</v>
      </c>
    </row>
    <row r="27" spans="2:7" ht="20.9" customHeight="1" x14ac:dyDescent="0.2"/>
    <row r="28" spans="2:7" ht="17.149999999999999" customHeight="1" x14ac:dyDescent="0.2"/>
    <row r="29" spans="2:7" ht="17.149999999999999" customHeight="1" x14ac:dyDescent="0.2"/>
  </sheetData>
  <mergeCells count="13">
    <mergeCell ref="B25:E25"/>
    <mergeCell ref="B7:E7"/>
    <mergeCell ref="B8:E8"/>
    <mergeCell ref="B9:B16"/>
    <mergeCell ref="C9:C12"/>
    <mergeCell ref="D11:D12"/>
    <mergeCell ref="C13:C16"/>
    <mergeCell ref="D15:D16"/>
    <mergeCell ref="B17:B24"/>
    <mergeCell ref="C17:C20"/>
    <mergeCell ref="D19:D20"/>
    <mergeCell ref="C21:C24"/>
    <mergeCell ref="D23:D24"/>
  </mergeCells>
  <phoneticPr fontId="4"/>
  <printOptions horizontalCentered="1"/>
  <pageMargins left="0.74803149606299213" right="0.74803149606299213" top="0.78740157480314965" bottom="0.47244094488188981" header="0" footer="0"/>
  <pageSetup paperSize="9" scale="94" firstPageNumber="4294967295" orientation="portrait" cellComments="asDisplayed"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8"/>
  <sheetViews>
    <sheetView showGridLines="0" view="pageBreakPreview" zoomScaleNormal="70" zoomScaleSheetLayoutView="100" workbookViewId="0">
      <selection activeCell="A9" sqref="A9"/>
    </sheetView>
  </sheetViews>
  <sheetFormatPr defaultRowHeight="12.5" x14ac:dyDescent="0.2"/>
  <cols>
    <col min="1" max="1" width="7.453125" customWidth="1"/>
    <col min="2" max="2" width="6" customWidth="1"/>
    <col min="3" max="3" width="7.7265625" bestFit="1" customWidth="1"/>
    <col min="4" max="7" width="9.7265625" customWidth="1"/>
    <col min="8" max="8" width="11.7265625" bestFit="1" customWidth="1"/>
    <col min="9" max="9" width="14.81640625" customWidth="1"/>
    <col min="10" max="10" width="14.1796875" bestFit="1" customWidth="1"/>
    <col min="11" max="12" width="8.54296875" customWidth="1"/>
    <col min="13" max="13" width="62.7265625" customWidth="1"/>
    <col min="14" max="14" width="8.453125" customWidth="1"/>
    <col min="15" max="15" width="7.7265625" customWidth="1"/>
    <col min="17" max="17" width="11.7265625" bestFit="1" customWidth="1"/>
    <col min="18" max="20" width="16.1796875" bestFit="1" customWidth="1"/>
    <col min="21" max="21" width="13.81640625" bestFit="1" customWidth="1"/>
    <col min="22" max="22" width="22.7265625" bestFit="1" customWidth="1"/>
    <col min="23" max="23" width="18.26953125" bestFit="1" customWidth="1"/>
    <col min="24" max="24" width="11.7265625" bestFit="1" customWidth="1"/>
    <col min="25" max="25" width="7.54296875" bestFit="1" customWidth="1"/>
    <col min="26" max="26" width="18.26953125" bestFit="1" customWidth="1"/>
    <col min="27" max="27" width="7.54296875" bestFit="1" customWidth="1"/>
    <col min="30" max="30" width="22.7265625" bestFit="1" customWidth="1"/>
    <col min="31" max="31" width="7.81640625" customWidth="1"/>
  </cols>
  <sheetData>
    <row r="1" spans="1:15" s="1" customFormat="1" ht="17.25" customHeight="1" x14ac:dyDescent="0.2">
      <c r="A1" s="233" t="s">
        <v>898</v>
      </c>
      <c r="F1"/>
      <c r="G1"/>
      <c r="H1"/>
      <c r="I1"/>
    </row>
    <row r="2" spans="1:15" s="3" customFormat="1" ht="17.25" customHeight="1" x14ac:dyDescent="0.2">
      <c r="A2" s="46"/>
      <c r="B2" s="46"/>
      <c r="C2" s="46"/>
      <c r="D2" s="46"/>
      <c r="E2" s="46"/>
      <c r="F2" s="46"/>
      <c r="G2" s="46"/>
      <c r="H2" s="46"/>
      <c r="I2" s="46"/>
      <c r="O2" s="282" t="s">
        <v>493</v>
      </c>
    </row>
    <row r="3" spans="1:15" s="1" customFormat="1" ht="17.25" customHeight="1" x14ac:dyDescent="0.2">
      <c r="A3" s="70" t="s">
        <v>394</v>
      </c>
      <c r="B3" s="71" t="s">
        <v>394</v>
      </c>
      <c r="C3"/>
      <c r="D3" ph="1"/>
      <c r="E3" ph="1"/>
      <c r="F3"/>
      <c r="G3"/>
      <c r="H3"/>
      <c r="I3"/>
      <c r="O3"/>
    </row>
    <row r="4" spans="1:15" s="1" customFormat="1" ht="17.25" customHeight="1" x14ac:dyDescent="0.2">
      <c r="A4" s="941" t="s">
        <v>404</v>
      </c>
      <c r="B4" s="941"/>
      <c r="C4" s="941"/>
      <c r="D4" s="941"/>
      <c r="E4" s="941"/>
      <c r="F4" s="941"/>
      <c r="G4" s="941"/>
      <c r="H4" s="941"/>
      <c r="I4" s="941"/>
      <c r="J4" s="941"/>
      <c r="K4" s="941"/>
      <c r="L4" s="941"/>
      <c r="M4" s="941"/>
      <c r="N4" s="941"/>
      <c r="O4" s="941"/>
    </row>
    <row r="5" spans="1:15" s="1" customFormat="1" ht="17.25" customHeight="1" x14ac:dyDescent="0.2">
      <c r="A5" s="309" t="s">
        <v>455</v>
      </c>
      <c r="B5" s="9"/>
      <c r="C5" s="9"/>
      <c r="D5" ph="1"/>
      <c r="E5" ph="1"/>
      <c r="F5"/>
      <c r="G5"/>
      <c r="H5"/>
      <c r="I5"/>
      <c r="L5" s="30"/>
      <c r="O5" s="9"/>
    </row>
    <row r="6" spans="1:15" s="1" customFormat="1" ht="19.899999999999999" customHeight="1" x14ac:dyDescent="0.2">
      <c r="A6" s="39" t="s">
        <v>495</v>
      </c>
      <c r="B6" s="39" t="s">
        <v>254</v>
      </c>
      <c r="C6" s="39"/>
      <c r="D6" s="73"/>
      <c r="E6" s="77"/>
      <c r="F6" s="73"/>
      <c r="G6" s="77"/>
      <c r="H6" s="1103" t="s">
        <v>395</v>
      </c>
      <c r="I6" s="1234"/>
      <c r="J6" s="975" t="s">
        <v>396</v>
      </c>
      <c r="K6" s="1235" t="s">
        <v>397</v>
      </c>
      <c r="L6" s="1282"/>
      <c r="M6" s="24"/>
      <c r="N6" s="975" t="s">
        <v>405</v>
      </c>
      <c r="O6" s="39"/>
    </row>
    <row r="7" spans="1:15" s="1" customFormat="1" ht="19.899999999999999" customHeight="1" x14ac:dyDescent="0.2">
      <c r="A7" s="23" t="s">
        <v>496</v>
      </c>
      <c r="B7" s="23" t="s">
        <v>314</v>
      </c>
      <c r="C7" s="23" t="s">
        <v>398</v>
      </c>
      <c r="D7" s="75" t="s">
        <v>59</v>
      </c>
      <c r="E7" s="78" t="s">
        <v>60</v>
      </c>
      <c r="F7" s="75" t="s">
        <v>59</v>
      </c>
      <c r="G7" s="78" t="s">
        <v>60</v>
      </c>
      <c r="H7" s="962" t="s">
        <v>399</v>
      </c>
      <c r="I7" s="962" t="s">
        <v>400</v>
      </c>
      <c r="J7" s="954"/>
      <c r="K7" s="1283"/>
      <c r="L7" s="1284"/>
      <c r="M7" s="23" t="s">
        <v>401</v>
      </c>
      <c r="N7" s="954"/>
      <c r="O7" s="23" t="s">
        <v>69</v>
      </c>
    </row>
    <row r="8" spans="1:15" s="1" customFormat="1" ht="19.899999999999999" customHeight="1" thickBot="1" x14ac:dyDescent="0.25">
      <c r="A8" s="79" t="s">
        <v>497</v>
      </c>
      <c r="B8" s="79" t="s">
        <v>57</v>
      </c>
      <c r="C8" s="79"/>
      <c r="D8" s="76" t="s">
        <v>61</v>
      </c>
      <c r="E8" s="76" t="s">
        <v>61</v>
      </c>
      <c r="F8" s="299" t="s">
        <v>498</v>
      </c>
      <c r="G8" s="299" t="s">
        <v>498</v>
      </c>
      <c r="H8" s="1285"/>
      <c r="I8" s="1285"/>
      <c r="J8" s="1281"/>
      <c r="K8" s="288" t="s">
        <v>402</v>
      </c>
      <c r="L8" s="288" t="s">
        <v>403</v>
      </c>
      <c r="M8" s="68"/>
      <c r="N8" s="1281"/>
      <c r="O8" s="79"/>
    </row>
    <row r="9" spans="1:15" s="1" customFormat="1" ht="24" customHeight="1" thickTop="1" x14ac:dyDescent="0.2">
      <c r="A9" s="292"/>
      <c r="B9" s="293"/>
      <c r="C9" s="293"/>
      <c r="D9" s="293"/>
      <c r="E9" s="293"/>
      <c r="F9" s="293" t="str">
        <f>PHONETIC(D9)</f>
        <v/>
      </c>
      <c r="G9" s="293" t="str">
        <f t="shared" ref="F9:G12" si="0">PHONETIC(E9)</f>
        <v/>
      </c>
      <c r="H9" s="294"/>
      <c r="I9" s="294"/>
      <c r="J9" s="295"/>
      <c r="K9" s="296"/>
      <c r="L9" s="308"/>
      <c r="M9" s="297"/>
      <c r="N9" s="296"/>
      <c r="O9" s="298"/>
    </row>
    <row r="10" spans="1:15" s="1" customFormat="1" ht="24" customHeight="1" x14ac:dyDescent="0.2">
      <c r="A10" s="234"/>
      <c r="B10" s="235"/>
      <c r="C10" s="235"/>
      <c r="D10" s="235"/>
      <c r="E10" s="235"/>
      <c r="F10" s="235" t="str">
        <f t="shared" si="0"/>
        <v/>
      </c>
      <c r="G10" s="235" t="str">
        <f t="shared" si="0"/>
        <v/>
      </c>
      <c r="H10" s="294"/>
      <c r="I10" s="294"/>
      <c r="J10" s="236"/>
      <c r="K10" s="283"/>
      <c r="L10" s="285"/>
      <c r="M10" s="237"/>
      <c r="N10" s="283"/>
      <c r="O10" s="238"/>
    </row>
    <row r="11" spans="1:15" s="240" customFormat="1" ht="24" customHeight="1" x14ac:dyDescent="0.2">
      <c r="A11" s="234"/>
      <c r="B11" s="235"/>
      <c r="C11" s="235"/>
      <c r="D11" s="235"/>
      <c r="E11" s="235"/>
      <c r="F11" s="235" t="str">
        <f t="shared" si="0"/>
        <v/>
      </c>
      <c r="G11" s="235" t="str">
        <f t="shared" si="0"/>
        <v/>
      </c>
      <c r="H11" s="294"/>
      <c r="I11" s="294"/>
      <c r="J11" s="235"/>
      <c r="K11" s="284"/>
      <c r="L11" s="284"/>
      <c r="M11" s="239"/>
      <c r="N11" s="236"/>
      <c r="O11" s="238"/>
    </row>
    <row r="12" spans="1:15" s="240" customFormat="1" ht="24" customHeight="1" x14ac:dyDescent="0.2">
      <c r="A12" s="234"/>
      <c r="B12" s="235"/>
      <c r="C12" s="235"/>
      <c r="D12" s="235"/>
      <c r="E12" s="235"/>
      <c r="F12" s="235" t="str">
        <f t="shared" si="0"/>
        <v/>
      </c>
      <c r="G12" s="235" t="str">
        <f t="shared" si="0"/>
        <v/>
      </c>
      <c r="H12" s="294"/>
      <c r="I12" s="294"/>
      <c r="J12" s="235"/>
      <c r="K12" s="284"/>
      <c r="L12" s="284"/>
      <c r="M12" s="239"/>
      <c r="N12" s="236"/>
      <c r="O12" s="238"/>
    </row>
    <row r="13" spans="1:15" s="240" customFormat="1" ht="24" customHeight="1" x14ac:dyDescent="0.2">
      <c r="A13" s="234"/>
      <c r="B13" s="235"/>
      <c r="C13" s="235"/>
      <c r="D13" s="235"/>
      <c r="E13" s="235"/>
      <c r="F13" s="235" t="str">
        <f t="shared" ref="F13:F54" si="1">PHONETIC(D13)</f>
        <v/>
      </c>
      <c r="G13" s="235" t="str">
        <f t="shared" ref="G13:G54" si="2">PHONETIC(E13)</f>
        <v/>
      </c>
      <c r="H13" s="294"/>
      <c r="I13" s="294"/>
      <c r="J13" s="235"/>
      <c r="K13" s="284"/>
      <c r="L13" s="284"/>
      <c r="M13" s="239"/>
      <c r="N13" s="236"/>
      <c r="O13" s="238"/>
    </row>
    <row r="14" spans="1:15" s="240" customFormat="1" ht="24" customHeight="1" x14ac:dyDescent="0.2">
      <c r="A14" s="234"/>
      <c r="B14" s="235"/>
      <c r="C14" s="235"/>
      <c r="D14" s="235"/>
      <c r="E14" s="235"/>
      <c r="F14" s="235" t="str">
        <f t="shared" si="1"/>
        <v/>
      </c>
      <c r="G14" s="235" t="str">
        <f t="shared" si="2"/>
        <v/>
      </c>
      <c r="H14" s="294"/>
      <c r="I14" s="294"/>
      <c r="J14" s="235"/>
      <c r="K14" s="284"/>
      <c r="L14" s="284"/>
      <c r="M14" s="239"/>
      <c r="N14" s="236"/>
      <c r="O14" s="238"/>
    </row>
    <row r="15" spans="1:15" s="240" customFormat="1" ht="24" customHeight="1" x14ac:dyDescent="0.2">
      <c r="A15" s="234"/>
      <c r="B15" s="235"/>
      <c r="C15" s="235"/>
      <c r="D15" s="235"/>
      <c r="E15" s="235"/>
      <c r="F15" s="235" t="str">
        <f t="shared" si="1"/>
        <v/>
      </c>
      <c r="G15" s="235" t="str">
        <f t="shared" si="2"/>
        <v/>
      </c>
      <c r="H15" s="294"/>
      <c r="I15" s="294"/>
      <c r="J15" s="235"/>
      <c r="K15" s="284"/>
      <c r="L15" s="284"/>
      <c r="M15" s="239"/>
      <c r="N15" s="236"/>
      <c r="O15" s="238"/>
    </row>
    <row r="16" spans="1:15" s="240" customFormat="1" ht="24" customHeight="1" x14ac:dyDescent="0.2">
      <c r="A16" s="234"/>
      <c r="B16" s="235"/>
      <c r="C16" s="235"/>
      <c r="D16" s="235"/>
      <c r="E16" s="235"/>
      <c r="F16" s="235" t="str">
        <f t="shared" si="1"/>
        <v/>
      </c>
      <c r="G16" s="235" t="str">
        <f t="shared" si="2"/>
        <v/>
      </c>
      <c r="H16" s="294"/>
      <c r="I16" s="294"/>
      <c r="J16" s="235"/>
      <c r="K16" s="284"/>
      <c r="L16" s="284"/>
      <c r="M16" s="239"/>
      <c r="N16" s="236"/>
      <c r="O16" s="238"/>
    </row>
    <row r="17" spans="1:15" s="240" customFormat="1" ht="24" customHeight="1" x14ac:dyDescent="0.2">
      <c r="A17" s="234"/>
      <c r="B17" s="235"/>
      <c r="C17" s="235"/>
      <c r="D17" s="235"/>
      <c r="E17" s="235"/>
      <c r="F17" s="235" t="str">
        <f t="shared" si="1"/>
        <v/>
      </c>
      <c r="G17" s="235" t="str">
        <f t="shared" si="2"/>
        <v/>
      </c>
      <c r="H17" s="294"/>
      <c r="I17" s="294"/>
      <c r="J17" s="235"/>
      <c r="K17" s="284"/>
      <c r="L17" s="284"/>
      <c r="M17" s="239"/>
      <c r="N17" s="236"/>
      <c r="O17" s="238"/>
    </row>
    <row r="18" spans="1:15" s="240" customFormat="1" ht="24" customHeight="1" x14ac:dyDescent="0.2">
      <c r="A18" s="234"/>
      <c r="B18" s="235"/>
      <c r="C18" s="235"/>
      <c r="D18" s="235"/>
      <c r="E18" s="235"/>
      <c r="F18" s="235" t="str">
        <f t="shared" si="1"/>
        <v/>
      </c>
      <c r="G18" s="235" t="str">
        <f t="shared" si="2"/>
        <v/>
      </c>
      <c r="H18" s="294"/>
      <c r="I18" s="294"/>
      <c r="J18" s="235"/>
      <c r="K18" s="284"/>
      <c r="L18" s="284"/>
      <c r="M18" s="239"/>
      <c r="N18" s="236"/>
      <c r="O18" s="238"/>
    </row>
    <row r="19" spans="1:15" s="240" customFormat="1" ht="24" customHeight="1" x14ac:dyDescent="0.2">
      <c r="A19" s="234"/>
      <c r="B19" s="235"/>
      <c r="C19" s="235"/>
      <c r="D19" s="235"/>
      <c r="E19" s="235"/>
      <c r="F19" s="235" t="str">
        <f t="shared" si="1"/>
        <v/>
      </c>
      <c r="G19" s="235" t="str">
        <f t="shared" si="2"/>
        <v/>
      </c>
      <c r="H19" s="294"/>
      <c r="I19" s="294"/>
      <c r="J19" s="235"/>
      <c r="K19" s="284"/>
      <c r="L19" s="284"/>
      <c r="M19" s="239"/>
      <c r="N19" s="236"/>
      <c r="O19" s="238"/>
    </row>
    <row r="20" spans="1:15" s="240" customFormat="1" ht="24" customHeight="1" x14ac:dyDescent="0.2">
      <c r="A20" s="234"/>
      <c r="B20" s="235"/>
      <c r="C20" s="235"/>
      <c r="D20" s="235"/>
      <c r="E20" s="235"/>
      <c r="F20" s="235" t="str">
        <f t="shared" si="1"/>
        <v/>
      </c>
      <c r="G20" s="235" t="str">
        <f t="shared" si="2"/>
        <v/>
      </c>
      <c r="H20" s="294"/>
      <c r="I20" s="294"/>
      <c r="J20" s="235"/>
      <c r="K20" s="284"/>
      <c r="L20" s="284"/>
      <c r="M20" s="239"/>
      <c r="N20" s="236"/>
      <c r="O20" s="238"/>
    </row>
    <row r="21" spans="1:15" s="240" customFormat="1" ht="24" customHeight="1" x14ac:dyDescent="0.2">
      <c r="A21" s="234"/>
      <c r="B21" s="235"/>
      <c r="C21" s="235"/>
      <c r="D21" s="235"/>
      <c r="E21" s="235"/>
      <c r="F21" s="235" t="str">
        <f t="shared" si="1"/>
        <v/>
      </c>
      <c r="G21" s="235" t="str">
        <f t="shared" si="2"/>
        <v/>
      </c>
      <c r="H21" s="294"/>
      <c r="I21" s="294"/>
      <c r="J21" s="235"/>
      <c r="K21" s="284"/>
      <c r="L21" s="284"/>
      <c r="M21" s="239"/>
      <c r="N21" s="236"/>
      <c r="O21" s="238"/>
    </row>
    <row r="22" spans="1:15" s="240" customFormat="1" ht="24" customHeight="1" x14ac:dyDescent="0.2">
      <c r="A22" s="234"/>
      <c r="B22" s="235"/>
      <c r="C22" s="235"/>
      <c r="D22" s="235"/>
      <c r="E22" s="235"/>
      <c r="F22" s="235" t="str">
        <f t="shared" si="1"/>
        <v/>
      </c>
      <c r="G22" s="235" t="str">
        <f t="shared" si="2"/>
        <v/>
      </c>
      <c r="H22" s="294"/>
      <c r="I22" s="294"/>
      <c r="J22" s="235"/>
      <c r="K22" s="284"/>
      <c r="L22" s="284"/>
      <c r="M22" s="239"/>
      <c r="N22" s="236"/>
      <c r="O22" s="238"/>
    </row>
    <row r="23" spans="1:15" s="240" customFormat="1" ht="24" customHeight="1" x14ac:dyDescent="0.2">
      <c r="A23" s="234"/>
      <c r="B23" s="235"/>
      <c r="C23" s="235"/>
      <c r="D23" s="235"/>
      <c r="E23" s="235"/>
      <c r="F23" s="235" t="str">
        <f t="shared" si="1"/>
        <v/>
      </c>
      <c r="G23" s="235" t="str">
        <f t="shared" si="2"/>
        <v/>
      </c>
      <c r="H23" s="294"/>
      <c r="I23" s="294"/>
      <c r="J23" s="235"/>
      <c r="K23" s="284"/>
      <c r="L23" s="284"/>
      <c r="M23" s="239"/>
      <c r="N23" s="236"/>
      <c r="O23" s="238"/>
    </row>
    <row r="24" spans="1:15" s="240" customFormat="1" ht="24" customHeight="1" x14ac:dyDescent="0.2">
      <c r="A24" s="234"/>
      <c r="B24" s="235"/>
      <c r="C24" s="235"/>
      <c r="D24" s="235"/>
      <c r="E24" s="235"/>
      <c r="F24" s="235" t="str">
        <f t="shared" si="1"/>
        <v/>
      </c>
      <c r="G24" s="235" t="str">
        <f t="shared" si="2"/>
        <v/>
      </c>
      <c r="H24" s="294"/>
      <c r="I24" s="294"/>
      <c r="J24" s="235"/>
      <c r="K24" s="284"/>
      <c r="L24" s="284"/>
      <c r="M24" s="239"/>
      <c r="N24" s="236"/>
      <c r="O24" s="238"/>
    </row>
    <row r="25" spans="1:15" s="240" customFormat="1" ht="24" customHeight="1" x14ac:dyDescent="0.2">
      <c r="A25" s="234"/>
      <c r="B25" s="235"/>
      <c r="C25" s="235"/>
      <c r="D25" s="235"/>
      <c r="E25" s="235"/>
      <c r="F25" s="235" t="str">
        <f t="shared" si="1"/>
        <v/>
      </c>
      <c r="G25" s="235" t="str">
        <f t="shared" si="2"/>
        <v/>
      </c>
      <c r="H25" s="294"/>
      <c r="I25" s="294"/>
      <c r="J25" s="235"/>
      <c r="K25" s="284"/>
      <c r="L25" s="284"/>
      <c r="M25" s="239"/>
      <c r="N25" s="236"/>
      <c r="O25" s="238"/>
    </row>
    <row r="26" spans="1:15" s="240" customFormat="1" ht="24" customHeight="1" x14ac:dyDescent="0.2">
      <c r="A26" s="234"/>
      <c r="B26" s="235"/>
      <c r="C26" s="235"/>
      <c r="D26" s="235"/>
      <c r="E26" s="235"/>
      <c r="F26" s="235" t="str">
        <f t="shared" si="1"/>
        <v/>
      </c>
      <c r="G26" s="235" t="str">
        <f t="shared" si="2"/>
        <v/>
      </c>
      <c r="H26" s="294"/>
      <c r="I26" s="294"/>
      <c r="J26" s="235"/>
      <c r="K26" s="284"/>
      <c r="L26" s="284"/>
      <c r="M26" s="239"/>
      <c r="N26" s="236"/>
      <c r="O26" s="238"/>
    </row>
    <row r="27" spans="1:15" s="240" customFormat="1" ht="24" customHeight="1" x14ac:dyDescent="0.2">
      <c r="A27" s="234"/>
      <c r="B27" s="235"/>
      <c r="C27" s="235"/>
      <c r="D27" s="235"/>
      <c r="E27" s="235"/>
      <c r="F27" s="235" t="str">
        <f t="shared" si="1"/>
        <v/>
      </c>
      <c r="G27" s="235" t="str">
        <f t="shared" si="2"/>
        <v/>
      </c>
      <c r="H27" s="294"/>
      <c r="I27" s="294"/>
      <c r="J27" s="235"/>
      <c r="K27" s="284"/>
      <c r="L27" s="284"/>
      <c r="M27" s="239"/>
      <c r="N27" s="236"/>
      <c r="O27" s="238"/>
    </row>
    <row r="28" spans="1:15" s="240" customFormat="1" ht="24" customHeight="1" x14ac:dyDescent="0.2">
      <c r="A28" s="234"/>
      <c r="B28" s="235"/>
      <c r="C28" s="235"/>
      <c r="D28" s="235"/>
      <c r="E28" s="235"/>
      <c r="F28" s="235" t="str">
        <f t="shared" si="1"/>
        <v/>
      </c>
      <c r="G28" s="235" t="str">
        <f t="shared" si="2"/>
        <v/>
      </c>
      <c r="H28" s="294"/>
      <c r="I28" s="294"/>
      <c r="J28" s="235"/>
      <c r="K28" s="284"/>
      <c r="L28" s="284"/>
      <c r="M28" s="239"/>
      <c r="N28" s="236"/>
      <c r="O28" s="238"/>
    </row>
    <row r="29" spans="1:15" s="240" customFormat="1" ht="24" customHeight="1" x14ac:dyDescent="0.2">
      <c r="A29" s="234"/>
      <c r="B29" s="235"/>
      <c r="C29" s="235"/>
      <c r="D29" s="235"/>
      <c r="E29" s="235"/>
      <c r="F29" s="235" t="str">
        <f t="shared" si="1"/>
        <v/>
      </c>
      <c r="G29" s="235" t="str">
        <f t="shared" si="2"/>
        <v/>
      </c>
      <c r="H29" s="294"/>
      <c r="I29" s="294"/>
      <c r="J29" s="235"/>
      <c r="K29" s="284"/>
      <c r="L29" s="284"/>
      <c r="M29" s="239"/>
      <c r="N29" s="236"/>
      <c r="O29" s="238"/>
    </row>
    <row r="30" spans="1:15" s="240" customFormat="1" ht="24" customHeight="1" x14ac:dyDescent="0.2">
      <c r="A30" s="234"/>
      <c r="B30" s="235"/>
      <c r="C30" s="235"/>
      <c r="D30" s="235"/>
      <c r="E30" s="235"/>
      <c r="F30" s="235" t="str">
        <f t="shared" si="1"/>
        <v/>
      </c>
      <c r="G30" s="235" t="str">
        <f t="shared" si="2"/>
        <v/>
      </c>
      <c r="H30" s="294"/>
      <c r="I30" s="294"/>
      <c r="J30" s="235"/>
      <c r="K30" s="284"/>
      <c r="L30" s="284"/>
      <c r="M30" s="239"/>
      <c r="N30" s="236"/>
      <c r="O30" s="238"/>
    </row>
    <row r="31" spans="1:15" s="240" customFormat="1" ht="24" customHeight="1" x14ac:dyDescent="0.2">
      <c r="A31" s="234"/>
      <c r="B31" s="235"/>
      <c r="C31" s="235"/>
      <c r="D31" s="235"/>
      <c r="E31" s="235"/>
      <c r="F31" s="235" t="str">
        <f t="shared" si="1"/>
        <v/>
      </c>
      <c r="G31" s="235" t="str">
        <f t="shared" si="2"/>
        <v/>
      </c>
      <c r="H31" s="294"/>
      <c r="I31" s="294"/>
      <c r="J31" s="235"/>
      <c r="K31" s="284"/>
      <c r="L31" s="284"/>
      <c r="M31" s="239"/>
      <c r="N31" s="236"/>
      <c r="O31" s="238"/>
    </row>
    <row r="32" spans="1:15" s="240" customFormat="1" ht="24" customHeight="1" x14ac:dyDescent="0.2">
      <c r="A32" s="234"/>
      <c r="B32" s="235"/>
      <c r="C32" s="235"/>
      <c r="D32" s="235"/>
      <c r="E32" s="235"/>
      <c r="F32" s="235" t="str">
        <f t="shared" si="1"/>
        <v/>
      </c>
      <c r="G32" s="235" t="str">
        <f t="shared" si="2"/>
        <v/>
      </c>
      <c r="H32" s="294"/>
      <c r="I32" s="294"/>
      <c r="J32" s="235"/>
      <c r="K32" s="284"/>
      <c r="L32" s="284"/>
      <c r="M32" s="239"/>
      <c r="N32" s="236"/>
      <c r="O32" s="238"/>
    </row>
    <row r="33" spans="1:15" s="240" customFormat="1" ht="24" customHeight="1" x14ac:dyDescent="0.2">
      <c r="A33" s="234"/>
      <c r="B33" s="235"/>
      <c r="C33" s="235"/>
      <c r="D33" s="235"/>
      <c r="E33" s="235"/>
      <c r="F33" s="235" t="str">
        <f t="shared" si="1"/>
        <v/>
      </c>
      <c r="G33" s="235" t="str">
        <f t="shared" si="2"/>
        <v/>
      </c>
      <c r="H33" s="294"/>
      <c r="I33" s="294"/>
      <c r="J33" s="235"/>
      <c r="K33" s="284"/>
      <c r="L33" s="284"/>
      <c r="M33" s="239"/>
      <c r="N33" s="236"/>
      <c r="O33" s="238"/>
    </row>
    <row r="34" spans="1:15" s="240" customFormat="1" ht="24" customHeight="1" x14ac:dyDescent="0.2">
      <c r="A34" s="234"/>
      <c r="B34" s="235"/>
      <c r="C34" s="235"/>
      <c r="D34" s="235"/>
      <c r="E34" s="235"/>
      <c r="F34" s="235" t="str">
        <f t="shared" si="1"/>
        <v/>
      </c>
      <c r="G34" s="235" t="str">
        <f t="shared" si="2"/>
        <v/>
      </c>
      <c r="H34" s="294"/>
      <c r="I34" s="294"/>
      <c r="J34" s="235"/>
      <c r="K34" s="284"/>
      <c r="L34" s="284"/>
      <c r="M34" s="239"/>
      <c r="N34" s="236"/>
      <c r="O34" s="238"/>
    </row>
    <row r="35" spans="1:15" s="240" customFormat="1" ht="24" customHeight="1" x14ac:dyDescent="0.2">
      <c r="A35" s="234"/>
      <c r="B35" s="235"/>
      <c r="C35" s="235"/>
      <c r="D35" s="235"/>
      <c r="E35" s="235"/>
      <c r="F35" s="235" t="str">
        <f t="shared" si="1"/>
        <v/>
      </c>
      <c r="G35" s="235" t="str">
        <f t="shared" si="2"/>
        <v/>
      </c>
      <c r="H35" s="294"/>
      <c r="I35" s="294"/>
      <c r="J35" s="235"/>
      <c r="K35" s="284"/>
      <c r="L35" s="284"/>
      <c r="M35" s="239"/>
      <c r="N35" s="236"/>
      <c r="O35" s="238"/>
    </row>
    <row r="36" spans="1:15" s="240" customFormat="1" ht="24" customHeight="1" x14ac:dyDescent="0.2">
      <c r="A36" s="234"/>
      <c r="B36" s="235"/>
      <c r="C36" s="235"/>
      <c r="D36" s="235"/>
      <c r="E36" s="235"/>
      <c r="F36" s="235" t="str">
        <f t="shared" si="1"/>
        <v/>
      </c>
      <c r="G36" s="235" t="str">
        <f t="shared" si="2"/>
        <v/>
      </c>
      <c r="H36" s="294"/>
      <c r="I36" s="294"/>
      <c r="J36" s="235"/>
      <c r="K36" s="284"/>
      <c r="L36" s="284"/>
      <c r="M36" s="239"/>
      <c r="N36" s="236"/>
      <c r="O36" s="238"/>
    </row>
    <row r="37" spans="1:15" s="240" customFormat="1" ht="24" customHeight="1" x14ac:dyDescent="0.2">
      <c r="A37" s="234"/>
      <c r="B37" s="235"/>
      <c r="C37" s="235"/>
      <c r="D37" s="235"/>
      <c r="E37" s="235"/>
      <c r="F37" s="235" t="str">
        <f t="shared" si="1"/>
        <v/>
      </c>
      <c r="G37" s="235" t="str">
        <f t="shared" si="2"/>
        <v/>
      </c>
      <c r="H37" s="294"/>
      <c r="I37" s="294"/>
      <c r="J37" s="235"/>
      <c r="K37" s="284"/>
      <c r="L37" s="284"/>
      <c r="M37" s="239"/>
      <c r="N37" s="236"/>
      <c r="O37" s="238"/>
    </row>
    <row r="38" spans="1:15" s="240" customFormat="1" ht="24" customHeight="1" x14ac:dyDescent="0.2">
      <c r="A38" s="234"/>
      <c r="B38" s="235"/>
      <c r="C38" s="235"/>
      <c r="D38" s="235"/>
      <c r="E38" s="235"/>
      <c r="F38" s="235" t="str">
        <f t="shared" si="1"/>
        <v/>
      </c>
      <c r="G38" s="235" t="str">
        <f t="shared" si="2"/>
        <v/>
      </c>
      <c r="H38" s="294"/>
      <c r="I38" s="294"/>
      <c r="J38" s="235"/>
      <c r="K38" s="284"/>
      <c r="L38" s="284"/>
      <c r="M38" s="239"/>
      <c r="N38" s="236"/>
      <c r="O38" s="238"/>
    </row>
    <row r="39" spans="1:15" s="240" customFormat="1" ht="24" customHeight="1" x14ac:dyDescent="0.2">
      <c r="A39" s="234"/>
      <c r="B39" s="235"/>
      <c r="C39" s="235"/>
      <c r="D39" s="235"/>
      <c r="E39" s="235"/>
      <c r="F39" s="235" t="str">
        <f t="shared" si="1"/>
        <v/>
      </c>
      <c r="G39" s="235" t="str">
        <f t="shared" si="2"/>
        <v/>
      </c>
      <c r="H39" s="294"/>
      <c r="I39" s="294"/>
      <c r="J39" s="235"/>
      <c r="K39" s="284"/>
      <c r="L39" s="284"/>
      <c r="M39" s="239"/>
      <c r="N39" s="236"/>
      <c r="O39" s="238"/>
    </row>
    <row r="40" spans="1:15" s="240" customFormat="1" ht="24" customHeight="1" x14ac:dyDescent="0.2">
      <c r="A40" s="234"/>
      <c r="B40" s="235"/>
      <c r="C40" s="235"/>
      <c r="D40" s="235"/>
      <c r="E40" s="235"/>
      <c r="F40" s="235" t="str">
        <f t="shared" si="1"/>
        <v/>
      </c>
      <c r="G40" s="235" t="str">
        <f t="shared" si="2"/>
        <v/>
      </c>
      <c r="H40" s="294"/>
      <c r="I40" s="294"/>
      <c r="J40" s="235"/>
      <c r="K40" s="284"/>
      <c r="L40" s="284"/>
      <c r="M40" s="239"/>
      <c r="N40" s="236"/>
      <c r="O40" s="238"/>
    </row>
    <row r="41" spans="1:15" s="240" customFormat="1" ht="24" customHeight="1" x14ac:dyDescent="0.2">
      <c r="A41" s="234"/>
      <c r="B41" s="235"/>
      <c r="C41" s="235"/>
      <c r="D41" s="235"/>
      <c r="E41" s="235"/>
      <c r="F41" s="235" t="str">
        <f t="shared" si="1"/>
        <v/>
      </c>
      <c r="G41" s="235" t="str">
        <f t="shared" si="2"/>
        <v/>
      </c>
      <c r="H41" s="294"/>
      <c r="I41" s="294"/>
      <c r="J41" s="235"/>
      <c r="K41" s="284"/>
      <c r="L41" s="284"/>
      <c r="M41" s="239"/>
      <c r="N41" s="236"/>
      <c r="O41" s="238"/>
    </row>
    <row r="42" spans="1:15" s="240" customFormat="1" ht="24" customHeight="1" x14ac:dyDescent="0.2">
      <c r="A42" s="234"/>
      <c r="B42" s="235"/>
      <c r="C42" s="235"/>
      <c r="D42" s="235"/>
      <c r="E42" s="235"/>
      <c r="F42" s="235" t="str">
        <f t="shared" si="1"/>
        <v/>
      </c>
      <c r="G42" s="235" t="str">
        <f t="shared" si="2"/>
        <v/>
      </c>
      <c r="H42" s="294"/>
      <c r="I42" s="294"/>
      <c r="J42" s="235"/>
      <c r="K42" s="284"/>
      <c r="L42" s="284"/>
      <c r="M42" s="239"/>
      <c r="N42" s="236"/>
      <c r="O42" s="238"/>
    </row>
    <row r="43" spans="1:15" s="240" customFormat="1" ht="24" customHeight="1" x14ac:dyDescent="0.2">
      <c r="A43" s="234"/>
      <c r="B43" s="235"/>
      <c r="C43" s="235"/>
      <c r="D43" s="235"/>
      <c r="E43" s="235"/>
      <c r="F43" s="235" t="str">
        <f t="shared" si="1"/>
        <v/>
      </c>
      <c r="G43" s="235" t="str">
        <f t="shared" si="2"/>
        <v/>
      </c>
      <c r="H43" s="294"/>
      <c r="I43" s="294"/>
      <c r="J43" s="235"/>
      <c r="K43" s="284"/>
      <c r="L43" s="284"/>
      <c r="M43" s="239"/>
      <c r="N43" s="236"/>
      <c r="O43" s="238"/>
    </row>
    <row r="44" spans="1:15" s="240" customFormat="1" ht="24" customHeight="1" x14ac:dyDescent="0.2">
      <c r="A44" s="234"/>
      <c r="B44" s="235"/>
      <c r="C44" s="235"/>
      <c r="D44" s="235"/>
      <c r="E44" s="235"/>
      <c r="F44" s="235" t="str">
        <f t="shared" si="1"/>
        <v/>
      </c>
      <c r="G44" s="235" t="str">
        <f t="shared" si="2"/>
        <v/>
      </c>
      <c r="H44" s="294"/>
      <c r="I44" s="294"/>
      <c r="J44" s="235"/>
      <c r="K44" s="284"/>
      <c r="L44" s="284"/>
      <c r="M44" s="239"/>
      <c r="N44" s="236"/>
      <c r="O44" s="238"/>
    </row>
    <row r="45" spans="1:15" s="240" customFormat="1" ht="24" customHeight="1" x14ac:dyDescent="0.2">
      <c r="A45" s="234"/>
      <c r="B45" s="235"/>
      <c r="C45" s="235"/>
      <c r="D45" s="235"/>
      <c r="E45" s="235"/>
      <c r="F45" s="235" t="str">
        <f t="shared" si="1"/>
        <v/>
      </c>
      <c r="G45" s="235" t="str">
        <f t="shared" si="2"/>
        <v/>
      </c>
      <c r="H45" s="294"/>
      <c r="I45" s="294"/>
      <c r="J45" s="235"/>
      <c r="K45" s="284"/>
      <c r="L45" s="284"/>
      <c r="M45" s="239"/>
      <c r="N45" s="236"/>
      <c r="O45" s="238"/>
    </row>
    <row r="46" spans="1:15" s="240" customFormat="1" ht="24" customHeight="1" x14ac:dyDescent="0.2">
      <c r="A46" s="234"/>
      <c r="B46" s="235"/>
      <c r="C46" s="235"/>
      <c r="D46" s="235"/>
      <c r="E46" s="235"/>
      <c r="F46" s="235" t="str">
        <f t="shared" si="1"/>
        <v/>
      </c>
      <c r="G46" s="235" t="str">
        <f t="shared" si="2"/>
        <v/>
      </c>
      <c r="H46" s="294"/>
      <c r="I46" s="294"/>
      <c r="J46" s="235"/>
      <c r="K46" s="284"/>
      <c r="L46" s="284"/>
      <c r="M46" s="239"/>
      <c r="N46" s="236"/>
      <c r="O46" s="238"/>
    </row>
    <row r="47" spans="1:15" s="240" customFormat="1" ht="24" customHeight="1" x14ac:dyDescent="0.2">
      <c r="A47" s="234"/>
      <c r="B47" s="235"/>
      <c r="C47" s="235"/>
      <c r="D47" s="235"/>
      <c r="E47" s="235"/>
      <c r="F47" s="235" t="str">
        <f t="shared" si="1"/>
        <v/>
      </c>
      <c r="G47" s="235" t="str">
        <f t="shared" si="2"/>
        <v/>
      </c>
      <c r="H47" s="294"/>
      <c r="I47" s="294"/>
      <c r="J47" s="235"/>
      <c r="K47" s="284"/>
      <c r="L47" s="284"/>
      <c r="M47" s="239"/>
      <c r="N47" s="236"/>
      <c r="O47" s="238"/>
    </row>
    <row r="48" spans="1:15" s="240" customFormat="1" ht="24" customHeight="1" x14ac:dyDescent="0.2">
      <c r="A48" s="234"/>
      <c r="B48" s="235"/>
      <c r="C48" s="235"/>
      <c r="D48" s="235"/>
      <c r="E48" s="235"/>
      <c r="F48" s="235" t="str">
        <f t="shared" si="1"/>
        <v/>
      </c>
      <c r="G48" s="235" t="str">
        <f t="shared" si="2"/>
        <v/>
      </c>
      <c r="H48" s="294"/>
      <c r="I48" s="294"/>
      <c r="J48" s="235"/>
      <c r="K48" s="284"/>
      <c r="L48" s="284"/>
      <c r="M48" s="239"/>
      <c r="N48" s="236"/>
      <c r="O48" s="238"/>
    </row>
    <row r="49" spans="1:16" s="240" customFormat="1" ht="24" customHeight="1" x14ac:dyDescent="0.2">
      <c r="A49" s="234"/>
      <c r="B49" s="235"/>
      <c r="C49" s="235"/>
      <c r="D49" s="235"/>
      <c r="E49" s="235"/>
      <c r="F49" s="235" t="str">
        <f t="shared" si="1"/>
        <v/>
      </c>
      <c r="G49" s="235" t="str">
        <f t="shared" si="2"/>
        <v/>
      </c>
      <c r="H49" s="294"/>
      <c r="I49" s="294"/>
      <c r="J49" s="235"/>
      <c r="K49" s="284"/>
      <c r="L49" s="284"/>
      <c r="M49" s="239"/>
      <c r="N49" s="236"/>
      <c r="O49" s="238"/>
    </row>
    <row r="50" spans="1:16" s="240" customFormat="1" ht="24" customHeight="1" x14ac:dyDescent="0.2">
      <c r="A50" s="234"/>
      <c r="B50" s="235"/>
      <c r="C50" s="235"/>
      <c r="D50" s="235"/>
      <c r="E50" s="235"/>
      <c r="F50" s="235" t="str">
        <f t="shared" si="1"/>
        <v/>
      </c>
      <c r="G50" s="235" t="str">
        <f t="shared" si="2"/>
        <v/>
      </c>
      <c r="H50" s="294"/>
      <c r="I50" s="294"/>
      <c r="J50" s="235"/>
      <c r="K50" s="284"/>
      <c r="L50" s="284"/>
      <c r="M50" s="239"/>
      <c r="N50" s="236"/>
      <c r="O50" s="238"/>
    </row>
    <row r="51" spans="1:16" s="240" customFormat="1" ht="24" customHeight="1" x14ac:dyDescent="0.2">
      <c r="A51" s="234"/>
      <c r="B51" s="235"/>
      <c r="C51" s="235"/>
      <c r="D51" s="235"/>
      <c r="E51" s="235"/>
      <c r="F51" s="235" t="str">
        <f t="shared" si="1"/>
        <v/>
      </c>
      <c r="G51" s="235" t="str">
        <f t="shared" si="2"/>
        <v/>
      </c>
      <c r="H51" s="294"/>
      <c r="I51" s="294"/>
      <c r="J51" s="235"/>
      <c r="K51" s="284"/>
      <c r="L51" s="284"/>
      <c r="M51" s="239"/>
      <c r="N51" s="236"/>
      <c r="O51" s="238"/>
    </row>
    <row r="52" spans="1:16" s="240" customFormat="1" ht="24" customHeight="1" x14ac:dyDescent="0.2">
      <c r="A52" s="234"/>
      <c r="B52" s="235"/>
      <c r="C52" s="235"/>
      <c r="D52" s="235"/>
      <c r="E52" s="235"/>
      <c r="F52" s="235" t="str">
        <f t="shared" si="1"/>
        <v/>
      </c>
      <c r="G52" s="235" t="str">
        <f t="shared" si="2"/>
        <v/>
      </c>
      <c r="H52" s="294"/>
      <c r="I52" s="294"/>
      <c r="J52" s="235"/>
      <c r="K52" s="284"/>
      <c r="L52" s="284"/>
      <c r="M52" s="239"/>
      <c r="N52" s="236"/>
      <c r="O52" s="238"/>
    </row>
    <row r="53" spans="1:16" s="240" customFormat="1" ht="24" customHeight="1" x14ac:dyDescent="0.2">
      <c r="A53" s="234"/>
      <c r="B53" s="235"/>
      <c r="C53" s="235"/>
      <c r="D53" s="235"/>
      <c r="E53" s="235"/>
      <c r="F53" s="235" t="str">
        <f t="shared" si="1"/>
        <v/>
      </c>
      <c r="G53" s="235" t="str">
        <f t="shared" si="2"/>
        <v/>
      </c>
      <c r="H53" s="294"/>
      <c r="I53" s="294"/>
      <c r="J53" s="235"/>
      <c r="K53" s="284"/>
      <c r="L53" s="284"/>
      <c r="M53" s="239"/>
      <c r="N53" s="236"/>
      <c r="O53" s="238"/>
    </row>
    <row r="54" spans="1:16" s="240" customFormat="1" ht="24" customHeight="1" x14ac:dyDescent="0.2">
      <c r="A54" s="234"/>
      <c r="B54" s="235"/>
      <c r="C54" s="235"/>
      <c r="D54" s="235"/>
      <c r="E54" s="235"/>
      <c r="F54" s="235" t="str">
        <f t="shared" si="1"/>
        <v/>
      </c>
      <c r="G54" s="235" t="str">
        <f t="shared" si="2"/>
        <v/>
      </c>
      <c r="H54" s="294"/>
      <c r="I54" s="294"/>
      <c r="J54" s="235"/>
      <c r="K54" s="284"/>
      <c r="L54" s="284"/>
      <c r="M54" s="239"/>
      <c r="N54" s="236"/>
      <c r="O54" s="238"/>
    </row>
    <row r="55" spans="1:16" s="240" customFormat="1" ht="24" customHeight="1" x14ac:dyDescent="0.2">
      <c r="A55" s="234"/>
      <c r="B55" s="235"/>
      <c r="C55" s="235"/>
      <c r="D55" s="235"/>
      <c r="E55" s="235"/>
      <c r="F55" s="235" t="str">
        <f t="shared" ref="F55:F56" si="3">PHONETIC(D55)</f>
        <v/>
      </c>
      <c r="G55" s="235" t="str">
        <f t="shared" ref="G55:G56" si="4">PHONETIC(E55)</f>
        <v/>
      </c>
      <c r="H55" s="294"/>
      <c r="I55" s="294"/>
      <c r="J55" s="235"/>
      <c r="K55" s="284"/>
      <c r="L55" s="284"/>
      <c r="M55" s="239"/>
      <c r="N55" s="236"/>
      <c r="O55" s="238"/>
    </row>
    <row r="56" spans="1:16" s="240" customFormat="1" ht="24" customHeight="1" x14ac:dyDescent="0.2">
      <c r="A56" s="234"/>
      <c r="B56" s="235"/>
      <c r="C56" s="235"/>
      <c r="D56" s="235"/>
      <c r="E56" s="235"/>
      <c r="F56" s="235" t="str">
        <f t="shared" si="3"/>
        <v/>
      </c>
      <c r="G56" s="235" t="str">
        <f t="shared" si="4"/>
        <v/>
      </c>
      <c r="H56" s="294"/>
      <c r="I56" s="294"/>
      <c r="J56" s="235"/>
      <c r="K56" s="284"/>
      <c r="L56" s="284"/>
      <c r="M56" s="239"/>
      <c r="N56" s="236"/>
      <c r="O56" s="238"/>
    </row>
    <row r="57" spans="1:16" s="240" customFormat="1" ht="24" customHeight="1" x14ac:dyDescent="0.2">
      <c r="A57" s="234"/>
      <c r="B57" s="235"/>
      <c r="C57" s="235"/>
      <c r="D57" s="235"/>
      <c r="E57" s="235"/>
      <c r="F57" s="235" t="str">
        <f>PHONETIC(D57)</f>
        <v/>
      </c>
      <c r="G57" s="235" t="str">
        <f>PHONETIC(E57)</f>
        <v/>
      </c>
      <c r="H57" s="294"/>
      <c r="I57" s="294"/>
      <c r="J57" s="235"/>
      <c r="K57" s="284"/>
      <c r="L57" s="284"/>
      <c r="M57" s="239"/>
      <c r="N57" s="236"/>
      <c r="O57" s="238"/>
    </row>
    <row r="60" spans="1:16" ht="24" x14ac:dyDescent="0.2">
      <c r="A60" s="1" t="s">
        <v>554</v>
      </c>
      <c r="B60" s="1" t="s">
        <v>555</v>
      </c>
      <c r="C60" s="1"/>
      <c r="D60" s="1"/>
      <c r="E60" s="1"/>
      <c r="F60" s="1"/>
      <c r="G60" s="1"/>
      <c r="H60" s="1"/>
      <c r="I60" s="1"/>
      <c r="J60" s="1"/>
      <c r="K60" s="1"/>
      <c r="L60" s="1"/>
      <c r="M60" s="1"/>
      <c r="N60" s="1" t="s">
        <v>627</v>
      </c>
      <c r="O60" s="91" t="s">
        <v>631</v>
      </c>
      <c r="P60" s="1"/>
    </row>
    <row r="61" spans="1:16" ht="36" x14ac:dyDescent="0.2">
      <c r="A61" s="1" t="s">
        <v>807</v>
      </c>
      <c r="B61" s="91" t="s">
        <v>556</v>
      </c>
      <c r="C61" s="91" t="s">
        <v>614</v>
      </c>
      <c r="D61" s="91" t="s">
        <v>612</v>
      </c>
      <c r="E61" s="91" t="s">
        <v>616</v>
      </c>
      <c r="F61" s="91" t="s">
        <v>613</v>
      </c>
      <c r="G61" s="91" t="s">
        <v>615</v>
      </c>
      <c r="H61" s="1" t="s">
        <v>557</v>
      </c>
      <c r="I61" s="1" t="s">
        <v>558</v>
      </c>
      <c r="J61" s="1" t="s">
        <v>559</v>
      </c>
      <c r="K61" s="1" t="s">
        <v>560</v>
      </c>
      <c r="L61" s="1"/>
      <c r="M61" s="1"/>
      <c r="N61" s="91" t="s">
        <v>614</v>
      </c>
      <c r="O61" s="1" t="s">
        <v>628</v>
      </c>
      <c r="P61" s="1" t="s">
        <v>632</v>
      </c>
    </row>
    <row r="62" spans="1:16" x14ac:dyDescent="0.2">
      <c r="A62" s="1" t="s">
        <v>561</v>
      </c>
      <c r="B62" s="1" t="s">
        <v>562</v>
      </c>
      <c r="C62" s="1"/>
      <c r="D62" s="1"/>
      <c r="E62" s="1"/>
      <c r="F62" s="1"/>
      <c r="G62" s="1"/>
      <c r="H62" s="1"/>
      <c r="I62" s="1"/>
      <c r="J62" s="1"/>
      <c r="K62" s="1"/>
      <c r="L62" s="240"/>
      <c r="M62" s="240"/>
      <c r="N62" s="1" t="s">
        <v>557</v>
      </c>
      <c r="O62" s="240" t="s">
        <v>629</v>
      </c>
      <c r="P62" s="240" t="s">
        <v>633</v>
      </c>
    </row>
    <row r="63" spans="1:16" x14ac:dyDescent="0.2">
      <c r="A63" s="1" t="s">
        <v>563</v>
      </c>
      <c r="B63" s="1" t="s">
        <v>562</v>
      </c>
      <c r="C63" s="1"/>
      <c r="D63" s="1"/>
      <c r="E63" s="1"/>
      <c r="F63" s="1"/>
      <c r="G63" s="1"/>
      <c r="H63" s="1"/>
      <c r="I63" s="1"/>
      <c r="J63" s="1"/>
      <c r="K63" s="1"/>
      <c r="L63" s="240"/>
      <c r="M63" s="240"/>
      <c r="N63" s="1" t="s">
        <v>561</v>
      </c>
      <c r="O63" s="240" t="s">
        <v>630</v>
      </c>
      <c r="P63" s="240"/>
    </row>
    <row r="64" spans="1:16" x14ac:dyDescent="0.2">
      <c r="A64" s="1" t="s">
        <v>564</v>
      </c>
      <c r="B64" s="1" t="s">
        <v>565</v>
      </c>
      <c r="C64" s="1" t="s">
        <v>566</v>
      </c>
      <c r="D64" s="1"/>
      <c r="E64" s="1"/>
      <c r="F64" s="1"/>
      <c r="G64" s="1"/>
      <c r="H64" s="1"/>
      <c r="I64" s="1"/>
      <c r="J64" s="1"/>
      <c r="K64" s="1"/>
      <c r="L64" s="240"/>
      <c r="M64" s="240"/>
      <c r="N64" s="1" t="s">
        <v>576</v>
      </c>
      <c r="O64" s="240"/>
      <c r="P64" s="240"/>
    </row>
    <row r="65" spans="1:16" ht="24" x14ac:dyDescent="0.2">
      <c r="A65" s="1" t="s">
        <v>567</v>
      </c>
      <c r="B65" s="1" t="s">
        <v>568</v>
      </c>
      <c r="C65" s="1" t="s">
        <v>569</v>
      </c>
      <c r="D65" s="1" t="s">
        <v>570</v>
      </c>
      <c r="E65" s="91" t="s">
        <v>625</v>
      </c>
      <c r="F65" s="1"/>
      <c r="G65" s="1"/>
      <c r="H65" s="1"/>
      <c r="I65" s="1"/>
      <c r="J65" s="1"/>
      <c r="K65" s="1"/>
      <c r="L65" s="240"/>
      <c r="M65" s="240"/>
      <c r="N65" s="1" t="s">
        <v>581</v>
      </c>
      <c r="O65" s="240"/>
      <c r="P65" s="240"/>
    </row>
    <row r="66" spans="1:16" ht="24" x14ac:dyDescent="0.2">
      <c r="A66" s="1" t="s">
        <v>571</v>
      </c>
      <c r="B66" s="1" t="s">
        <v>562</v>
      </c>
      <c r="C66" s="1"/>
      <c r="D66" s="1"/>
      <c r="E66" s="1"/>
      <c r="F66" s="1"/>
      <c r="G66" s="1"/>
      <c r="H66" s="1"/>
      <c r="I66" s="1"/>
      <c r="J66" s="1"/>
      <c r="K66" s="1"/>
      <c r="L66" s="240"/>
      <c r="M66" s="240"/>
      <c r="N66" s="91" t="s">
        <v>621</v>
      </c>
      <c r="O66" s="240"/>
      <c r="P66" s="240"/>
    </row>
    <row r="67" spans="1:16" ht="24" x14ac:dyDescent="0.2">
      <c r="A67" s="1" t="s">
        <v>572</v>
      </c>
      <c r="B67" s="1" t="s">
        <v>562</v>
      </c>
      <c r="C67" s="1"/>
      <c r="D67" s="1"/>
      <c r="E67" s="1"/>
      <c r="F67" s="1"/>
      <c r="G67" s="1"/>
      <c r="H67" s="1"/>
      <c r="I67" s="1"/>
      <c r="J67" s="1"/>
      <c r="K67" s="1"/>
      <c r="L67" s="240"/>
      <c r="M67" s="240"/>
      <c r="N67" s="91" t="s">
        <v>618</v>
      </c>
      <c r="O67" s="240"/>
      <c r="P67" s="240"/>
    </row>
    <row r="68" spans="1:16" x14ac:dyDescent="0.2">
      <c r="A68" s="1" t="s">
        <v>573</v>
      </c>
      <c r="B68" s="1" t="s">
        <v>562</v>
      </c>
      <c r="C68" s="1"/>
      <c r="D68" s="1"/>
      <c r="E68" s="1"/>
      <c r="F68" s="1"/>
      <c r="G68" s="1"/>
      <c r="H68" s="1"/>
      <c r="I68" s="1"/>
      <c r="J68" s="1"/>
      <c r="K68" s="1"/>
      <c r="L68" s="240"/>
      <c r="M68" s="240"/>
      <c r="N68" s="1" t="s">
        <v>591</v>
      </c>
      <c r="O68" s="240"/>
      <c r="P68" s="240"/>
    </row>
    <row r="69" spans="1:16" x14ac:dyDescent="0.2">
      <c r="A69" s="1" t="s">
        <v>574</v>
      </c>
      <c r="B69" s="1" t="s">
        <v>562</v>
      </c>
      <c r="C69" s="1"/>
      <c r="D69" s="1"/>
      <c r="E69" s="1"/>
      <c r="F69" s="1"/>
      <c r="G69" s="1"/>
      <c r="H69" s="1"/>
      <c r="I69" s="1"/>
      <c r="J69" s="1"/>
      <c r="K69" s="1"/>
      <c r="L69" s="240"/>
      <c r="M69" s="240"/>
      <c r="N69" s="1" t="s">
        <v>593</v>
      </c>
      <c r="O69" s="240"/>
      <c r="P69" s="240"/>
    </row>
    <row r="70" spans="1:16" x14ac:dyDescent="0.2">
      <c r="A70" s="1" t="s">
        <v>575</v>
      </c>
      <c r="B70" s="1" t="s">
        <v>562</v>
      </c>
      <c r="C70" s="1"/>
      <c r="D70" s="1"/>
      <c r="E70" s="1"/>
      <c r="F70" s="1"/>
      <c r="G70" s="1"/>
      <c r="H70" s="1"/>
      <c r="I70" s="1"/>
      <c r="J70" s="1"/>
      <c r="K70" s="1"/>
      <c r="L70" s="240"/>
      <c r="M70" s="240"/>
      <c r="N70" s="1" t="s">
        <v>594</v>
      </c>
      <c r="O70" s="240"/>
      <c r="P70" s="240"/>
    </row>
    <row r="71" spans="1:16" x14ac:dyDescent="0.2">
      <c r="A71" s="1" t="s">
        <v>576</v>
      </c>
      <c r="B71" s="1" t="s">
        <v>562</v>
      </c>
      <c r="C71" s="1"/>
      <c r="D71" s="1"/>
      <c r="E71" s="1"/>
      <c r="F71" s="1"/>
      <c r="G71" s="1"/>
      <c r="H71" s="1"/>
      <c r="I71" s="1"/>
      <c r="J71" s="1"/>
      <c r="K71" s="1"/>
      <c r="L71" s="240"/>
      <c r="M71" s="240"/>
      <c r="N71" s="1" t="s">
        <v>595</v>
      </c>
      <c r="O71" s="240"/>
      <c r="P71" s="240"/>
    </row>
    <row r="72" spans="1:16" ht="48" x14ac:dyDescent="0.2">
      <c r="A72" s="1" t="s">
        <v>577</v>
      </c>
      <c r="B72" s="91" t="s">
        <v>623</v>
      </c>
      <c r="C72" s="91" t="s">
        <v>624</v>
      </c>
      <c r="D72" s="1" t="s">
        <v>578</v>
      </c>
      <c r="E72" s="1" t="s">
        <v>810</v>
      </c>
      <c r="F72" s="1" t="s">
        <v>579</v>
      </c>
      <c r="G72" s="1"/>
      <c r="H72" s="1"/>
      <c r="I72" s="1"/>
      <c r="J72" s="1"/>
      <c r="K72" s="1"/>
      <c r="L72" s="240"/>
      <c r="M72" s="240"/>
      <c r="N72" s="1" t="s">
        <v>596</v>
      </c>
      <c r="O72" s="240"/>
      <c r="P72" s="240"/>
    </row>
    <row r="73" spans="1:16" x14ac:dyDescent="0.2">
      <c r="A73" s="1" t="s">
        <v>580</v>
      </c>
      <c r="B73" s="1" t="s">
        <v>562</v>
      </c>
      <c r="C73" s="1"/>
      <c r="D73" s="1"/>
      <c r="E73" s="1"/>
      <c r="F73" s="1"/>
      <c r="G73" s="1"/>
      <c r="H73" s="1"/>
      <c r="I73" s="1"/>
      <c r="J73" s="1"/>
      <c r="K73" s="1"/>
      <c r="L73" s="240"/>
      <c r="M73" s="240"/>
      <c r="N73" s="1" t="s">
        <v>877</v>
      </c>
      <c r="O73" s="240"/>
      <c r="P73" s="240"/>
    </row>
    <row r="74" spans="1:16" x14ac:dyDescent="0.2">
      <c r="A74" s="1" t="s">
        <v>581</v>
      </c>
      <c r="B74" s="1" t="s">
        <v>582</v>
      </c>
      <c r="C74" s="1"/>
      <c r="D74" s="1"/>
      <c r="E74" s="1"/>
      <c r="F74" s="1"/>
      <c r="G74" s="1"/>
      <c r="H74" s="1"/>
      <c r="I74" s="1"/>
      <c r="J74" s="1"/>
      <c r="K74" s="1"/>
      <c r="L74" s="240"/>
      <c r="M74" s="240"/>
      <c r="N74" s="1" t="s">
        <v>598</v>
      </c>
      <c r="O74" s="240"/>
      <c r="P74" s="240"/>
    </row>
    <row r="75" spans="1:16" ht="36" x14ac:dyDescent="0.2">
      <c r="A75" s="1" t="s">
        <v>583</v>
      </c>
      <c r="B75" s="91" t="s">
        <v>621</v>
      </c>
      <c r="C75" s="1" t="s">
        <v>584</v>
      </c>
      <c r="D75" s="91" t="s">
        <v>620</v>
      </c>
      <c r="E75" s="1" t="s">
        <v>585</v>
      </c>
      <c r="F75" s="1" t="s">
        <v>586</v>
      </c>
      <c r="G75" s="91" t="s">
        <v>622</v>
      </c>
      <c r="H75" s="1" t="s">
        <v>587</v>
      </c>
      <c r="I75" s="1"/>
      <c r="J75" s="1"/>
      <c r="K75" s="1"/>
      <c r="L75" s="240"/>
      <c r="M75" s="240"/>
      <c r="N75" s="1" t="s">
        <v>599</v>
      </c>
      <c r="O75" s="240"/>
      <c r="P75" s="240"/>
    </row>
    <row r="76" spans="1:16" x14ac:dyDescent="0.2">
      <c r="A76" s="1" t="s">
        <v>588</v>
      </c>
      <c r="B76" s="1" t="s">
        <v>562</v>
      </c>
      <c r="C76" s="1"/>
      <c r="D76" s="1"/>
      <c r="E76" s="1"/>
      <c r="F76" s="1"/>
      <c r="G76" s="1"/>
      <c r="H76" s="1"/>
      <c r="I76" s="1"/>
      <c r="J76" s="1"/>
      <c r="K76" s="1"/>
      <c r="L76" s="240"/>
      <c r="M76" s="240"/>
      <c r="N76" s="1" t="s">
        <v>600</v>
      </c>
      <c r="O76" s="240"/>
      <c r="P76" s="240"/>
    </row>
    <row r="77" spans="1:16" ht="48" x14ac:dyDescent="0.2">
      <c r="A77" s="1" t="s">
        <v>589</v>
      </c>
      <c r="B77" s="91" t="s">
        <v>618</v>
      </c>
      <c r="C77" s="91" t="s">
        <v>619</v>
      </c>
      <c r="D77" s="1"/>
      <c r="E77" s="1"/>
      <c r="F77" s="1"/>
      <c r="G77" s="1"/>
      <c r="H77" s="1"/>
      <c r="I77" s="1"/>
      <c r="J77" s="1"/>
      <c r="K77" s="1"/>
      <c r="L77" s="240"/>
      <c r="M77" s="240"/>
      <c r="N77" s="91" t="s">
        <v>626</v>
      </c>
      <c r="O77" s="240"/>
      <c r="P77" s="240"/>
    </row>
    <row r="78" spans="1:16" x14ac:dyDescent="0.2">
      <c r="A78" s="1" t="s">
        <v>590</v>
      </c>
      <c r="B78" s="1" t="s">
        <v>582</v>
      </c>
      <c r="C78" s="1"/>
      <c r="D78" s="1"/>
      <c r="E78" s="1"/>
      <c r="F78" s="1"/>
      <c r="G78" s="1"/>
      <c r="H78" s="1"/>
      <c r="I78" s="1"/>
      <c r="J78" s="1"/>
      <c r="K78" s="1"/>
      <c r="L78" s="240"/>
      <c r="M78" s="240"/>
      <c r="N78" s="1" t="s">
        <v>601</v>
      </c>
      <c r="O78" s="240"/>
      <c r="P78" s="240"/>
    </row>
    <row r="79" spans="1:16" x14ac:dyDescent="0.2">
      <c r="A79" s="1" t="s">
        <v>591</v>
      </c>
      <c r="B79" s="1" t="s">
        <v>562</v>
      </c>
      <c r="C79" s="1"/>
      <c r="D79" s="1"/>
      <c r="E79" s="1"/>
      <c r="F79" s="1"/>
      <c r="G79" s="1"/>
      <c r="H79" s="1"/>
      <c r="I79" s="1"/>
      <c r="J79" s="1"/>
      <c r="K79" s="1"/>
      <c r="L79" s="240"/>
      <c r="M79" s="240"/>
      <c r="N79" s="1" t="s">
        <v>602</v>
      </c>
      <c r="O79" s="240"/>
      <c r="P79" s="240"/>
    </row>
    <row r="80" spans="1:16" ht="24" x14ac:dyDescent="0.2">
      <c r="A80" s="1" t="s">
        <v>592</v>
      </c>
      <c r="B80" s="1" t="s">
        <v>593</v>
      </c>
      <c r="C80" s="1" t="s">
        <v>594</v>
      </c>
      <c r="D80" s="1" t="s">
        <v>595</v>
      </c>
      <c r="E80" s="1" t="s">
        <v>596</v>
      </c>
      <c r="F80" s="1" t="s">
        <v>597</v>
      </c>
      <c r="G80" s="1" t="s">
        <v>598</v>
      </c>
      <c r="H80" s="1" t="s">
        <v>599</v>
      </c>
      <c r="I80" s="1" t="s">
        <v>600</v>
      </c>
      <c r="J80" s="91" t="s">
        <v>617</v>
      </c>
      <c r="K80" s="1"/>
      <c r="L80" s="240"/>
      <c r="M80" s="240"/>
      <c r="N80" s="1" t="s">
        <v>609</v>
      </c>
      <c r="O80" s="240"/>
      <c r="P80" s="240"/>
    </row>
    <row r="81" spans="1:16" x14ac:dyDescent="0.2">
      <c r="A81" s="1" t="s">
        <v>601</v>
      </c>
      <c r="B81" s="1" t="s">
        <v>562</v>
      </c>
      <c r="C81" s="1"/>
      <c r="D81" s="1"/>
      <c r="E81" s="1"/>
      <c r="F81" s="1"/>
      <c r="G81" s="1"/>
      <c r="H81" s="1"/>
      <c r="I81" s="1"/>
      <c r="J81" s="1"/>
      <c r="K81" s="1"/>
      <c r="L81" s="240"/>
      <c r="M81" s="240"/>
      <c r="N81" s="1"/>
      <c r="O81" s="240"/>
      <c r="P81" s="240"/>
    </row>
    <row r="82" spans="1:16" x14ac:dyDescent="0.2">
      <c r="A82" s="1" t="s">
        <v>602</v>
      </c>
      <c r="B82" s="1" t="s">
        <v>562</v>
      </c>
      <c r="C82" s="1"/>
      <c r="D82" s="1"/>
      <c r="E82" s="1"/>
      <c r="F82" s="1"/>
      <c r="G82" s="1"/>
      <c r="H82" s="1"/>
      <c r="I82" s="1"/>
      <c r="J82" s="1"/>
      <c r="K82" s="1"/>
      <c r="L82" s="240"/>
      <c r="M82" s="240"/>
      <c r="N82" s="240"/>
      <c r="O82" s="240"/>
      <c r="P82" s="240"/>
    </row>
    <row r="83" spans="1:16" x14ac:dyDescent="0.2">
      <c r="A83" s="1" t="s">
        <v>603</v>
      </c>
      <c r="B83" s="1" t="s">
        <v>562</v>
      </c>
      <c r="C83" s="1"/>
      <c r="D83" s="1"/>
      <c r="E83" s="1"/>
      <c r="F83" s="1"/>
      <c r="G83" s="1"/>
      <c r="H83" s="1"/>
      <c r="I83" s="1"/>
      <c r="J83" s="1"/>
      <c r="K83" s="1"/>
      <c r="L83" s="240"/>
      <c r="M83" s="240"/>
      <c r="N83" s="240"/>
      <c r="O83" s="240"/>
      <c r="P83" s="240"/>
    </row>
    <row r="84" spans="1:16" x14ac:dyDescent="0.2">
      <c r="A84" s="1" t="s">
        <v>604</v>
      </c>
      <c r="B84" s="1" t="s">
        <v>562</v>
      </c>
      <c r="C84" s="1"/>
      <c r="D84" s="1"/>
      <c r="E84" s="1"/>
      <c r="F84" s="1"/>
      <c r="G84" s="1"/>
      <c r="H84" s="1"/>
      <c r="I84" s="1"/>
      <c r="J84" s="1"/>
      <c r="K84" s="1"/>
      <c r="L84" s="240"/>
      <c r="M84" s="240"/>
      <c r="N84" s="240"/>
      <c r="O84" s="240"/>
      <c r="P84" s="240"/>
    </row>
    <row r="85" spans="1:16" x14ac:dyDescent="0.2">
      <c r="A85" s="1" t="s">
        <v>605</v>
      </c>
      <c r="B85" s="1" t="s">
        <v>606</v>
      </c>
      <c r="C85" s="1"/>
      <c r="D85" s="1"/>
      <c r="E85" s="1"/>
      <c r="F85" s="1"/>
      <c r="G85" s="1"/>
      <c r="H85" s="1"/>
      <c r="I85" s="1"/>
      <c r="J85" s="1"/>
      <c r="K85" s="1"/>
      <c r="L85" s="240"/>
      <c r="M85" s="240"/>
      <c r="N85" s="240"/>
      <c r="O85" s="240"/>
      <c r="P85" s="240"/>
    </row>
    <row r="86" spans="1:16" x14ac:dyDescent="0.2">
      <c r="A86" s="1" t="s">
        <v>607</v>
      </c>
      <c r="B86" s="1" t="s">
        <v>608</v>
      </c>
      <c r="C86" s="1" t="s">
        <v>609</v>
      </c>
      <c r="D86" s="1" t="s">
        <v>610</v>
      </c>
      <c r="E86" s="1"/>
      <c r="F86" s="1"/>
      <c r="G86" s="1"/>
      <c r="H86" s="1"/>
      <c r="I86" s="1"/>
      <c r="J86" s="1"/>
      <c r="K86" s="1"/>
      <c r="L86" s="240"/>
      <c r="M86" s="240"/>
      <c r="N86" s="240"/>
      <c r="O86" s="240"/>
      <c r="P86" s="240"/>
    </row>
    <row r="87" spans="1:16" x14ac:dyDescent="0.2">
      <c r="A87" s="1" t="s">
        <v>611</v>
      </c>
      <c r="B87" s="1" t="s">
        <v>562</v>
      </c>
      <c r="C87" s="1"/>
      <c r="D87" s="1"/>
      <c r="E87" s="1"/>
      <c r="F87" s="1"/>
      <c r="G87" s="1"/>
      <c r="H87" s="1"/>
      <c r="I87" s="1"/>
      <c r="J87" s="1"/>
      <c r="K87" s="1"/>
      <c r="L87" s="240"/>
      <c r="M87" s="240"/>
      <c r="N87" s="240"/>
      <c r="O87" s="240"/>
      <c r="P87" s="240"/>
    </row>
    <row r="88" spans="1:16" x14ac:dyDescent="0.2">
      <c r="N88" s="240"/>
    </row>
  </sheetData>
  <mergeCells count="7">
    <mergeCell ref="A4:O4"/>
    <mergeCell ref="H6:I6"/>
    <mergeCell ref="J6:J8"/>
    <mergeCell ref="K6:L7"/>
    <mergeCell ref="N6:N8"/>
    <mergeCell ref="H7:H8"/>
    <mergeCell ref="I7:I8"/>
  </mergeCells>
  <phoneticPr fontId="4" type="Hiragana" alignment="distributed"/>
  <dataValidations count="5">
    <dataValidation type="list" allowBlank="1" showInputMessage="1" showErrorMessage="1" sqref="H9:H57" xr:uid="{00000000-0002-0000-1100-000000000000}">
      <formula1>A欄</formula1>
    </dataValidation>
    <dataValidation type="list" allowBlank="1" showInputMessage="1" showErrorMessage="1" sqref="I9:I57" xr:uid="{00000000-0002-0000-1100-000001000000}">
      <formula1>INDIRECT(H9)</formula1>
    </dataValidation>
    <dataValidation type="list" allowBlank="1" showInputMessage="1" showErrorMessage="1" sqref="B9:B57" xr:uid="{00000000-0002-0000-1100-000002000000}">
      <formula1>$O$61:$O$63</formula1>
    </dataValidation>
    <dataValidation type="list" allowBlank="1" showInputMessage="1" showErrorMessage="1" sqref="N9:N57" xr:uid="{00000000-0002-0000-1100-000003000000}">
      <formula1>$P$61:$P$62</formula1>
    </dataValidation>
    <dataValidation type="list" showInputMessage="1" showErrorMessage="1" sqref="J9:J57" xr:uid="{00000000-0002-0000-1100-000004000000}">
      <formula1>$N$61:$N$81</formula1>
    </dataValidation>
  </dataValidations>
  <pageMargins left="0.74803149606299213" right="0.74803149606299213" top="0.74803149606299213" bottom="0.74803149606299213" header="0.31496062992125984" footer="0.31496062992125984"/>
  <pageSetup paperSize="9" scale="43" fitToHeight="0" orientation="portrait" r:id="rId1"/>
  <rowBreaks count="1" manualBreakCount="1">
    <brk id="5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99"/>
    <pageSetUpPr fitToPage="1"/>
  </sheetPr>
  <dimension ref="B1:R143"/>
  <sheetViews>
    <sheetView showGridLines="0" view="pageBreakPreview" zoomScale="90" zoomScaleNormal="70" zoomScaleSheetLayoutView="90" workbookViewId="0">
      <selection activeCell="X7" sqref="X7"/>
    </sheetView>
  </sheetViews>
  <sheetFormatPr defaultRowHeight="12.5" x14ac:dyDescent="0.2"/>
  <cols>
    <col min="1" max="1" width="4" customWidth="1"/>
    <col min="2" max="2" width="7.453125" customWidth="1"/>
    <col min="3" max="3" width="6" customWidth="1"/>
    <col min="4" max="4" width="7.7265625" bestFit="1" customWidth="1"/>
    <col min="5" max="8" width="9.7265625" customWidth="1"/>
    <col min="9" max="9" width="7.7265625" bestFit="1" customWidth="1"/>
    <col min="10" max="10" width="15.26953125" customWidth="1"/>
    <col min="11" max="11" width="14.1796875" bestFit="1" customWidth="1"/>
    <col min="12" max="13" width="8.54296875" customWidth="1"/>
    <col min="14" max="14" width="62.7265625" customWidth="1"/>
    <col min="15" max="15" width="8.453125" customWidth="1"/>
    <col min="16" max="16" width="7.7265625" customWidth="1"/>
    <col min="17" max="17" width="6.26953125" customWidth="1"/>
    <col min="18" max="18" width="30.7265625" style="1" customWidth="1"/>
  </cols>
  <sheetData>
    <row r="1" spans="2:18" s="1" customFormat="1" ht="19.5" x14ac:dyDescent="0.2">
      <c r="B1" s="11"/>
      <c r="C1" s="9"/>
      <c r="D1" s="9"/>
      <c r="E1" s="72" ph="1"/>
      <c r="F1" s="72" ph="1"/>
      <c r="P1" s="553"/>
    </row>
    <row r="2" spans="2:18" s="1" customFormat="1" ht="19.5" x14ac:dyDescent="0.2">
      <c r="B2" s="11"/>
      <c r="C2" s="9"/>
      <c r="D2" s="9"/>
      <c r="E2" s="72" ph="1"/>
      <c r="F2" s="72" ph="1"/>
      <c r="P2" s="232"/>
    </row>
    <row r="3" spans="2:18" s="1" customFormat="1" ht="17.25" customHeight="1" x14ac:dyDescent="0.2">
      <c r="B3" s="233" t="s">
        <v>899</v>
      </c>
      <c r="G3"/>
      <c r="H3"/>
      <c r="I3"/>
      <c r="J3"/>
    </row>
    <row r="4" spans="2:18" s="3" customFormat="1" ht="17.25" customHeight="1" x14ac:dyDescent="0.2">
      <c r="B4" s="46"/>
      <c r="C4" s="46"/>
      <c r="D4" s="46"/>
      <c r="E4" s="46"/>
      <c r="F4" s="46"/>
      <c r="G4" s="46"/>
      <c r="H4" s="46"/>
      <c r="I4" s="46"/>
      <c r="J4" s="46"/>
      <c r="P4" s="282" t="s">
        <v>493</v>
      </c>
      <c r="R4" s="1"/>
    </row>
    <row r="5" spans="2:18" s="1" customFormat="1" ht="17.25" customHeight="1" x14ac:dyDescent="0.2">
      <c r="B5" s="70" t="s">
        <v>394</v>
      </c>
      <c r="C5" s="71" t="s">
        <v>394</v>
      </c>
      <c r="D5"/>
      <c r="E5" ph="1"/>
      <c r="F5" ph="1"/>
      <c r="G5"/>
      <c r="H5"/>
      <c r="I5"/>
      <c r="J5"/>
      <c r="P5"/>
      <c r="R5" s="3"/>
    </row>
    <row r="6" spans="2:18" s="1" customFormat="1" ht="17.25" customHeight="1" x14ac:dyDescent="0.2">
      <c r="B6" s="941" t="s">
        <v>404</v>
      </c>
      <c r="C6" s="941"/>
      <c r="D6" s="941"/>
      <c r="E6" s="941"/>
      <c r="F6" s="941"/>
      <c r="G6" s="941"/>
      <c r="H6" s="941"/>
      <c r="I6" s="941"/>
      <c r="J6" s="941"/>
      <c r="K6" s="941"/>
      <c r="L6" s="941"/>
      <c r="M6" s="941"/>
      <c r="N6" s="941"/>
      <c r="O6" s="941"/>
      <c r="P6" s="941"/>
    </row>
    <row r="7" spans="2:18" s="1" customFormat="1" ht="17.25" customHeight="1" x14ac:dyDescent="0.2">
      <c r="B7" s="309" t="s">
        <v>455</v>
      </c>
      <c r="C7" s="9"/>
      <c r="D7" s="9"/>
      <c r="E7" ph="1"/>
      <c r="F7" ph="1"/>
      <c r="G7"/>
      <c r="H7"/>
      <c r="I7"/>
      <c r="J7"/>
      <c r="M7" s="30"/>
      <c r="P7" s="9"/>
    </row>
    <row r="8" spans="2:18" s="1" customFormat="1" ht="15" customHeight="1" x14ac:dyDescent="0.2">
      <c r="B8" s="39" t="s">
        <v>495</v>
      </c>
      <c r="C8" s="39" t="s">
        <v>254</v>
      </c>
      <c r="D8" s="39"/>
      <c r="E8" s="73"/>
      <c r="F8" s="77"/>
      <c r="G8" s="73"/>
      <c r="H8" s="77"/>
      <c r="I8" s="1103" t="s">
        <v>395</v>
      </c>
      <c r="J8" s="1234"/>
      <c r="K8" s="975" t="s">
        <v>396</v>
      </c>
      <c r="L8" s="1235" t="s">
        <v>397</v>
      </c>
      <c r="M8" s="1282"/>
      <c r="N8" s="24"/>
      <c r="O8" s="975" t="s">
        <v>405</v>
      </c>
      <c r="P8" s="39"/>
    </row>
    <row r="9" spans="2:18" s="1" customFormat="1" ht="15" customHeight="1" x14ac:dyDescent="0.2">
      <c r="B9" s="23" t="s">
        <v>496</v>
      </c>
      <c r="C9" s="23" t="s">
        <v>314</v>
      </c>
      <c r="D9" s="23" t="s">
        <v>398</v>
      </c>
      <c r="E9" s="75" t="s">
        <v>59</v>
      </c>
      <c r="F9" s="78" t="s">
        <v>60</v>
      </c>
      <c r="G9" s="75" t="s">
        <v>59</v>
      </c>
      <c r="H9" s="78" t="s">
        <v>60</v>
      </c>
      <c r="I9" s="962" t="s">
        <v>399</v>
      </c>
      <c r="J9" s="962" t="s">
        <v>400</v>
      </c>
      <c r="K9" s="954"/>
      <c r="L9" s="1283"/>
      <c r="M9" s="1284"/>
      <c r="N9" s="23" t="s">
        <v>401</v>
      </c>
      <c r="O9" s="954"/>
      <c r="P9" s="23" t="s">
        <v>69</v>
      </c>
    </row>
    <row r="10" spans="2:18" s="1" customFormat="1" ht="15" customHeight="1" thickBot="1" x14ac:dyDescent="0.25">
      <c r="B10" s="79" t="s">
        <v>497</v>
      </c>
      <c r="C10" s="79" t="s">
        <v>57</v>
      </c>
      <c r="D10" s="79"/>
      <c r="E10" s="76" t="s">
        <v>61</v>
      </c>
      <c r="F10" s="76" t="s">
        <v>61</v>
      </c>
      <c r="G10" s="299" t="s">
        <v>498</v>
      </c>
      <c r="H10" s="299" t="s">
        <v>498</v>
      </c>
      <c r="I10" s="1285"/>
      <c r="J10" s="1285"/>
      <c r="K10" s="1281"/>
      <c r="L10" s="288" t="s">
        <v>402</v>
      </c>
      <c r="M10" s="288" t="s">
        <v>403</v>
      </c>
      <c r="N10" s="68"/>
      <c r="O10" s="1281"/>
      <c r="P10" s="79"/>
    </row>
    <row r="11" spans="2:18" s="1" customFormat="1" ht="24" customHeight="1" thickTop="1" x14ac:dyDescent="0.2">
      <c r="B11" s="310">
        <v>1</v>
      </c>
      <c r="C11" s="311" t="s">
        <v>9</v>
      </c>
      <c r="D11" s="311" t="s">
        <v>10</v>
      </c>
      <c r="E11" s="311" t="s">
        <v>466</v>
      </c>
      <c r="F11" s="311" t="s">
        <v>70</v>
      </c>
      <c r="G11" s="311" t="str">
        <f t="shared" ref="G11:H18" si="0">PHONETIC(E11)</f>
        <v>たんだい</v>
      </c>
      <c r="H11" s="311" t="str">
        <f t="shared" si="0"/>
        <v>たろう</v>
      </c>
      <c r="I11" s="312" t="s">
        <v>469</v>
      </c>
      <c r="J11" s="312" t="s">
        <v>470</v>
      </c>
      <c r="K11" s="313" t="s">
        <v>470</v>
      </c>
      <c r="L11" s="314" t="s">
        <v>472</v>
      </c>
      <c r="M11" s="315" t="s">
        <v>513</v>
      </c>
      <c r="N11" s="316" t="s">
        <v>474</v>
      </c>
      <c r="O11" s="314" t="s">
        <v>473</v>
      </c>
      <c r="P11" s="317"/>
    </row>
    <row r="12" spans="2:18" s="1" customFormat="1" ht="24" customHeight="1" x14ac:dyDescent="0.2">
      <c r="B12" s="318">
        <v>1</v>
      </c>
      <c r="C12" s="319" t="s">
        <v>9</v>
      </c>
      <c r="D12" s="319" t="s">
        <v>10</v>
      </c>
      <c r="E12" s="319" t="s">
        <v>466</v>
      </c>
      <c r="F12" s="319" t="s">
        <v>70</v>
      </c>
      <c r="G12" s="319" t="str">
        <f t="shared" si="0"/>
        <v>たんだい</v>
      </c>
      <c r="H12" s="319" t="str">
        <f t="shared" si="0"/>
        <v>たろう</v>
      </c>
      <c r="I12" s="320" t="s">
        <v>469</v>
      </c>
      <c r="J12" s="320" t="s">
        <v>470</v>
      </c>
      <c r="K12" s="321"/>
      <c r="L12" s="322"/>
      <c r="M12" s="323"/>
      <c r="N12" s="324" t="s">
        <v>475</v>
      </c>
      <c r="O12" s="322"/>
      <c r="P12" s="319" t="s">
        <v>542</v>
      </c>
    </row>
    <row r="13" spans="2:18" s="240" customFormat="1" ht="24" customHeight="1" x14ac:dyDescent="0.2">
      <c r="B13" s="318">
        <v>1</v>
      </c>
      <c r="C13" s="319" t="s">
        <v>9</v>
      </c>
      <c r="D13" s="319" t="s">
        <v>10</v>
      </c>
      <c r="E13" s="319" t="s">
        <v>466</v>
      </c>
      <c r="F13" s="319" t="s">
        <v>70</v>
      </c>
      <c r="G13" s="319" t="str">
        <f t="shared" si="0"/>
        <v>たんだい</v>
      </c>
      <c r="H13" s="319" t="str">
        <f t="shared" si="0"/>
        <v>たろう</v>
      </c>
      <c r="I13" s="320" t="s">
        <v>469</v>
      </c>
      <c r="J13" s="320" t="s">
        <v>470</v>
      </c>
      <c r="K13" s="319"/>
      <c r="L13" s="326"/>
      <c r="M13" s="326"/>
      <c r="N13" s="327" t="s">
        <v>476</v>
      </c>
      <c r="O13" s="321"/>
      <c r="P13" s="325"/>
      <c r="R13" s="1"/>
    </row>
    <row r="14" spans="2:18" s="240" customFormat="1" ht="24" customHeight="1" x14ac:dyDescent="0.2">
      <c r="B14" s="318">
        <v>2</v>
      </c>
      <c r="C14" s="319" t="s">
        <v>9</v>
      </c>
      <c r="D14" s="319" t="s">
        <v>10</v>
      </c>
      <c r="E14" s="319" t="s">
        <v>501</v>
      </c>
      <c r="F14" s="319" t="s">
        <v>502</v>
      </c>
      <c r="G14" s="319" t="str">
        <f t="shared" si="0"/>
        <v>たんだい</v>
      </c>
      <c r="H14" s="319" t="str">
        <f t="shared" si="0"/>
        <v>えいす</v>
      </c>
      <c r="I14" s="320" t="s">
        <v>503</v>
      </c>
      <c r="J14" s="320" t="s">
        <v>504</v>
      </c>
      <c r="K14" s="319" t="s">
        <v>504</v>
      </c>
      <c r="L14" s="326" t="s">
        <v>509</v>
      </c>
      <c r="M14" s="326" t="s">
        <v>505</v>
      </c>
      <c r="N14" s="327" t="s">
        <v>520</v>
      </c>
      <c r="O14" s="321" t="s">
        <v>523</v>
      </c>
      <c r="P14" s="325"/>
      <c r="R14" s="1"/>
    </row>
    <row r="15" spans="2:18" s="240" customFormat="1" ht="24" customHeight="1" x14ac:dyDescent="0.2">
      <c r="B15" s="318">
        <v>2</v>
      </c>
      <c r="C15" s="319" t="s">
        <v>9</v>
      </c>
      <c r="D15" s="319" t="s">
        <v>500</v>
      </c>
      <c r="E15" s="319" t="s">
        <v>501</v>
      </c>
      <c r="F15" s="319" t="s">
        <v>502</v>
      </c>
      <c r="G15" s="319" t="str">
        <f t="shared" si="0"/>
        <v>たんだい</v>
      </c>
      <c r="H15" s="319" t="str">
        <f t="shared" si="0"/>
        <v>えいす</v>
      </c>
      <c r="I15" s="320" t="s">
        <v>503</v>
      </c>
      <c r="J15" s="320" t="s">
        <v>504</v>
      </c>
      <c r="K15" s="319" t="s">
        <v>504</v>
      </c>
      <c r="L15" s="326" t="s">
        <v>510</v>
      </c>
      <c r="M15" s="326" t="s">
        <v>506</v>
      </c>
      <c r="N15" s="327" t="s">
        <v>794</v>
      </c>
      <c r="O15" s="321" t="s">
        <v>523</v>
      </c>
      <c r="P15" s="325"/>
      <c r="R15" s="1"/>
    </row>
    <row r="16" spans="2:18" s="240" customFormat="1" ht="24" customHeight="1" x14ac:dyDescent="0.2">
      <c r="B16" s="318">
        <v>2</v>
      </c>
      <c r="C16" s="319" t="s">
        <v>9</v>
      </c>
      <c r="D16" s="319" t="s">
        <v>10</v>
      </c>
      <c r="E16" s="319" t="s">
        <v>466</v>
      </c>
      <c r="F16" s="319" t="s">
        <v>502</v>
      </c>
      <c r="G16" s="319" t="str">
        <f t="shared" si="0"/>
        <v>たんだい</v>
      </c>
      <c r="H16" s="319" t="str">
        <f t="shared" si="0"/>
        <v>えいす</v>
      </c>
      <c r="I16" s="320" t="s">
        <v>469</v>
      </c>
      <c r="J16" s="320" t="s">
        <v>470</v>
      </c>
      <c r="K16" s="319" t="s">
        <v>470</v>
      </c>
      <c r="L16" s="326" t="s">
        <v>511</v>
      </c>
      <c r="M16" s="326" t="s">
        <v>507</v>
      </c>
      <c r="N16" s="327" t="s">
        <v>521</v>
      </c>
      <c r="O16" s="321" t="s">
        <v>473</v>
      </c>
      <c r="P16" s="325"/>
      <c r="R16" s="1"/>
    </row>
    <row r="17" spans="2:18" s="240" customFormat="1" ht="24" customHeight="1" x14ac:dyDescent="0.2">
      <c r="B17" s="318">
        <v>2</v>
      </c>
      <c r="C17" s="319" t="s">
        <v>9</v>
      </c>
      <c r="D17" s="319" t="s">
        <v>10</v>
      </c>
      <c r="E17" s="319" t="s">
        <v>501</v>
      </c>
      <c r="F17" s="319" t="s">
        <v>502</v>
      </c>
      <c r="G17" s="319" t="str">
        <f t="shared" si="0"/>
        <v>たんだい</v>
      </c>
      <c r="H17" s="319" t="str">
        <f t="shared" si="0"/>
        <v>えいす</v>
      </c>
      <c r="I17" s="320" t="s">
        <v>503</v>
      </c>
      <c r="J17" s="320" t="s">
        <v>470</v>
      </c>
      <c r="K17" s="319" t="s">
        <v>470</v>
      </c>
      <c r="L17" s="326" t="s">
        <v>512</v>
      </c>
      <c r="M17" s="326" t="s">
        <v>508</v>
      </c>
      <c r="N17" s="327" t="s">
        <v>522</v>
      </c>
      <c r="O17" s="321" t="s">
        <v>523</v>
      </c>
      <c r="P17" s="325"/>
      <c r="R17" s="1"/>
    </row>
    <row r="18" spans="2:18" s="240" customFormat="1" ht="24" customHeight="1" x14ac:dyDescent="0.2">
      <c r="B18" s="318">
        <v>2</v>
      </c>
      <c r="C18" s="319" t="s">
        <v>9</v>
      </c>
      <c r="D18" s="319" t="s">
        <v>10</v>
      </c>
      <c r="E18" s="319" t="s">
        <v>501</v>
      </c>
      <c r="F18" s="319" t="s">
        <v>502</v>
      </c>
      <c r="G18" s="319" t="str">
        <f t="shared" si="0"/>
        <v>たんだい</v>
      </c>
      <c r="H18" s="319" t="str">
        <f t="shared" si="0"/>
        <v>えいす</v>
      </c>
      <c r="I18" s="320" t="s">
        <v>503</v>
      </c>
      <c r="J18" s="320" t="s">
        <v>504</v>
      </c>
      <c r="K18" s="319"/>
      <c r="L18" s="326"/>
      <c r="M18" s="326"/>
      <c r="N18" s="327" t="s">
        <v>518</v>
      </c>
      <c r="O18" s="321"/>
      <c r="P18" s="325"/>
      <c r="R18" s="1"/>
    </row>
    <row r="19" spans="2:18" s="240" customFormat="1" ht="15" customHeight="1" x14ac:dyDescent="0.2">
      <c r="B19" s="335"/>
      <c r="C19" s="336"/>
      <c r="D19" s="336"/>
      <c r="E19" s="336"/>
      <c r="F19" s="336"/>
      <c r="G19" s="336"/>
      <c r="H19" s="336"/>
      <c r="I19" s="337"/>
      <c r="J19" s="337"/>
      <c r="K19" s="336"/>
      <c r="L19" s="338"/>
      <c r="M19" s="338"/>
      <c r="N19" s="339"/>
      <c r="O19" s="340"/>
      <c r="P19" s="341"/>
      <c r="R19" s="1"/>
    </row>
    <row r="20" spans="2:18" s="240" customFormat="1" ht="15" customHeight="1" x14ac:dyDescent="0.2">
      <c r="B20" s="107"/>
      <c r="C20" s="349" t="s">
        <v>531</v>
      </c>
      <c r="D20" s="9"/>
      <c r="E20" s="9"/>
      <c r="F20" s="9"/>
      <c r="G20" s="349" t="s">
        <v>531</v>
      </c>
      <c r="H20" s="9"/>
      <c r="I20" s="71"/>
      <c r="J20" s="71"/>
      <c r="K20" s="9"/>
      <c r="L20" s="349" t="s">
        <v>531</v>
      </c>
      <c r="M20" s="333"/>
      <c r="N20" s="334"/>
      <c r="O20" s="349" t="s">
        <v>531</v>
      </c>
      <c r="P20" s="1"/>
      <c r="R20" s="1"/>
    </row>
    <row r="21" spans="2:18" s="240" customFormat="1" ht="15" customHeight="1" x14ac:dyDescent="0.2">
      <c r="B21" s="342"/>
      <c r="C21" s="343"/>
      <c r="D21" s="343"/>
      <c r="E21" s="343"/>
      <c r="F21" s="343"/>
      <c r="G21" s="343"/>
      <c r="H21" s="343"/>
      <c r="I21" s="344"/>
      <c r="J21" s="344"/>
      <c r="K21" s="343"/>
      <c r="L21" s="345"/>
      <c r="M21" s="345"/>
      <c r="N21" s="346"/>
      <c r="O21" s="347"/>
      <c r="P21" s="348"/>
      <c r="R21" s="1"/>
    </row>
    <row r="22" spans="2:18" s="240" customFormat="1" ht="24" customHeight="1" x14ac:dyDescent="0.2">
      <c r="B22" s="318">
        <v>6</v>
      </c>
      <c r="C22" s="319" t="s">
        <v>9</v>
      </c>
      <c r="D22" s="319" t="s">
        <v>33</v>
      </c>
      <c r="E22" s="319" t="s">
        <v>467</v>
      </c>
      <c r="F22" s="319" t="s">
        <v>515</v>
      </c>
      <c r="G22" s="319" t="str">
        <f t="shared" ref="G22:H26" si="1">PHONETIC(E22)</f>
        <v>こうせん</v>
      </c>
      <c r="H22" s="319" t="str">
        <f t="shared" si="1"/>
        <v>せぶん</v>
      </c>
      <c r="I22" s="319" t="s">
        <v>469</v>
      </c>
      <c r="J22" s="320" t="s">
        <v>470</v>
      </c>
      <c r="K22" s="325"/>
      <c r="L22" s="326"/>
      <c r="M22" s="326"/>
      <c r="N22" s="327" t="s">
        <v>517</v>
      </c>
      <c r="O22" s="321"/>
      <c r="P22" s="325"/>
      <c r="R22" s="1"/>
    </row>
    <row r="23" spans="2:18" s="240" customFormat="1" ht="24" customHeight="1" x14ac:dyDescent="0.2">
      <c r="B23" s="318">
        <v>6</v>
      </c>
      <c r="C23" s="319" t="s">
        <v>9</v>
      </c>
      <c r="D23" s="319" t="s">
        <v>33</v>
      </c>
      <c r="E23" s="319" t="s">
        <v>467</v>
      </c>
      <c r="F23" s="319" t="s">
        <v>515</v>
      </c>
      <c r="G23" s="319" t="str">
        <f t="shared" si="1"/>
        <v>こうせん</v>
      </c>
      <c r="H23" s="319" t="str">
        <f t="shared" si="1"/>
        <v>せぶん</v>
      </c>
      <c r="I23" s="319" t="s">
        <v>469</v>
      </c>
      <c r="J23" s="320" t="s">
        <v>470</v>
      </c>
      <c r="K23" s="325"/>
      <c r="L23" s="326"/>
      <c r="M23" s="326"/>
      <c r="N23" s="327" t="s">
        <v>518</v>
      </c>
      <c r="O23" s="321"/>
      <c r="P23" s="325"/>
      <c r="R23" s="1"/>
    </row>
    <row r="24" spans="2:18" s="240" customFormat="1" ht="24" customHeight="1" x14ac:dyDescent="0.2">
      <c r="B24" s="318">
        <v>6</v>
      </c>
      <c r="C24" s="319" t="s">
        <v>9</v>
      </c>
      <c r="D24" s="319" t="s">
        <v>33</v>
      </c>
      <c r="E24" s="319" t="s">
        <v>467</v>
      </c>
      <c r="F24" s="319" t="s">
        <v>515</v>
      </c>
      <c r="G24" s="319" t="str">
        <f t="shared" si="1"/>
        <v>こうせん</v>
      </c>
      <c r="H24" s="319" t="str">
        <f t="shared" si="1"/>
        <v>せぶん</v>
      </c>
      <c r="I24" s="319" t="s">
        <v>469</v>
      </c>
      <c r="J24" s="320" t="s">
        <v>470</v>
      </c>
      <c r="K24" s="325"/>
      <c r="L24" s="326"/>
      <c r="M24" s="326"/>
      <c r="N24" s="327" t="s">
        <v>516</v>
      </c>
      <c r="O24" s="321"/>
      <c r="P24" s="325"/>
      <c r="R24" s="1"/>
    </row>
    <row r="25" spans="2:18" s="240" customFormat="1" ht="24" customHeight="1" x14ac:dyDescent="0.2">
      <c r="B25" s="318">
        <v>7</v>
      </c>
      <c r="C25" s="319" t="s">
        <v>9</v>
      </c>
      <c r="D25" s="319" t="s">
        <v>34</v>
      </c>
      <c r="E25" s="319" t="s">
        <v>467</v>
      </c>
      <c r="F25" s="319" t="s">
        <v>468</v>
      </c>
      <c r="G25" s="319" t="str">
        <f t="shared" si="1"/>
        <v>こうせん</v>
      </c>
      <c r="H25" s="319" t="str">
        <f t="shared" si="1"/>
        <v>たくや</v>
      </c>
      <c r="I25" s="319" t="s">
        <v>469</v>
      </c>
      <c r="J25" s="320" t="s">
        <v>470</v>
      </c>
      <c r="K25" s="319" t="s">
        <v>470</v>
      </c>
      <c r="L25" s="326" t="s">
        <v>471</v>
      </c>
      <c r="M25" s="326" t="s">
        <v>519</v>
      </c>
      <c r="N25" s="327" t="s">
        <v>474</v>
      </c>
      <c r="O25" s="321" t="s">
        <v>477</v>
      </c>
      <c r="P25" s="325"/>
      <c r="R25" s="1"/>
    </row>
    <row r="26" spans="2:18" s="240" customFormat="1" ht="24" customHeight="1" x14ac:dyDescent="0.2">
      <c r="B26" s="543">
        <v>7</v>
      </c>
      <c r="C26" s="544" t="s">
        <v>9</v>
      </c>
      <c r="D26" s="544" t="s">
        <v>34</v>
      </c>
      <c r="E26" s="544" t="s">
        <v>467</v>
      </c>
      <c r="F26" s="544" t="s">
        <v>468</v>
      </c>
      <c r="G26" s="544" t="str">
        <f t="shared" si="1"/>
        <v>こうせん</v>
      </c>
      <c r="H26" s="544" t="str">
        <f t="shared" si="1"/>
        <v>たくや</v>
      </c>
      <c r="I26" s="544" t="s">
        <v>469</v>
      </c>
      <c r="J26" s="545" t="s">
        <v>470</v>
      </c>
      <c r="K26" s="546"/>
      <c r="L26" s="547"/>
      <c r="M26" s="547"/>
      <c r="N26" s="548" t="s">
        <v>478</v>
      </c>
      <c r="O26" s="549"/>
      <c r="P26" s="546"/>
      <c r="Q26" s="1"/>
      <c r="R26" s="1"/>
    </row>
    <row r="27" spans="2:18" s="240" customFormat="1" ht="15" customHeight="1" x14ac:dyDescent="0.2">
      <c r="B27" s="541"/>
      <c r="C27" s="23"/>
      <c r="D27" s="23"/>
      <c r="E27" s="23"/>
      <c r="F27" s="23"/>
      <c r="G27" s="23"/>
      <c r="H27" s="23"/>
      <c r="I27" s="531"/>
      <c r="J27" s="531"/>
      <c r="K27" s="23"/>
      <c r="L27" s="75"/>
      <c r="M27" s="75"/>
      <c r="N27" s="100"/>
      <c r="O27" s="542"/>
      <c r="P27" s="20"/>
      <c r="Q27" s="1"/>
      <c r="R27" s="1"/>
    </row>
    <row r="28" spans="2:18" s="240" customFormat="1" ht="15" customHeight="1" x14ac:dyDescent="0.2">
      <c r="B28" s="107"/>
      <c r="C28" s="349" t="s">
        <v>531</v>
      </c>
      <c r="D28" s="9"/>
      <c r="E28" s="9"/>
      <c r="F28" s="9"/>
      <c r="G28" s="349" t="s">
        <v>531</v>
      </c>
      <c r="H28" s="9"/>
      <c r="I28" s="71"/>
      <c r="J28" s="71"/>
      <c r="K28" s="9"/>
      <c r="L28" s="349" t="s">
        <v>531</v>
      </c>
      <c r="M28" s="333"/>
      <c r="N28" s="334"/>
      <c r="O28" s="349" t="s">
        <v>531</v>
      </c>
      <c r="P28" s="1"/>
      <c r="Q28" s="1"/>
      <c r="R28" s="1"/>
    </row>
    <row r="29" spans="2:18" s="240" customFormat="1" ht="15" customHeight="1" x14ac:dyDescent="0.2">
      <c r="B29" s="342"/>
      <c r="C29" s="343"/>
      <c r="D29" s="343"/>
      <c r="E29" s="343"/>
      <c r="F29" s="343"/>
      <c r="G29" s="343"/>
      <c r="H29" s="343"/>
      <c r="I29" s="344"/>
      <c r="J29" s="344"/>
      <c r="K29" s="343"/>
      <c r="L29" s="345"/>
      <c r="M29" s="345"/>
      <c r="N29" s="346"/>
      <c r="O29" s="347"/>
      <c r="P29" s="348"/>
      <c r="Q29" s="1"/>
      <c r="R29" s="1"/>
    </row>
    <row r="30" spans="2:18" s="240" customFormat="1" ht="24" customHeight="1" x14ac:dyDescent="0.2">
      <c r="B30" s="318">
        <v>11</v>
      </c>
      <c r="C30" s="319" t="s">
        <v>801</v>
      </c>
      <c r="D30" s="319" t="s">
        <v>10</v>
      </c>
      <c r="E30" s="319" t="s">
        <v>802</v>
      </c>
      <c r="F30" s="319" t="s">
        <v>803</v>
      </c>
      <c r="G30" s="319" t="str">
        <f t="shared" ref="G30:G32" si="2">PHONETIC(E30)</f>
        <v>しんさ</v>
      </c>
      <c r="H30" s="319" t="str">
        <f t="shared" ref="H30:H32" si="3">PHONETIC(F30)</f>
        <v>はじめ</v>
      </c>
      <c r="I30" s="319" t="s">
        <v>806</v>
      </c>
      <c r="J30" s="320" t="s">
        <v>811</v>
      </c>
      <c r="K30" s="319"/>
      <c r="L30" s="326"/>
      <c r="M30" s="326"/>
      <c r="N30" s="327" t="s">
        <v>813</v>
      </c>
      <c r="O30" s="321"/>
      <c r="P30" s="325"/>
      <c r="R30" s="1"/>
    </row>
    <row r="31" spans="2:18" s="240" customFormat="1" ht="24" customHeight="1" x14ac:dyDescent="0.2">
      <c r="B31" s="543">
        <v>11</v>
      </c>
      <c r="C31" s="544" t="s">
        <v>801</v>
      </c>
      <c r="D31" s="544" t="s">
        <v>10</v>
      </c>
      <c r="E31" s="544" t="s">
        <v>802</v>
      </c>
      <c r="F31" s="544" t="s">
        <v>803</v>
      </c>
      <c r="G31" s="544" t="str">
        <f t="shared" si="2"/>
        <v>しんさ</v>
      </c>
      <c r="H31" s="544" t="str">
        <f t="shared" si="3"/>
        <v>はじめ</v>
      </c>
      <c r="I31" s="544" t="s">
        <v>812</v>
      </c>
      <c r="J31" s="545" t="s">
        <v>811</v>
      </c>
      <c r="K31" s="546"/>
      <c r="L31" s="547"/>
      <c r="M31" s="547"/>
      <c r="N31" s="548" t="s">
        <v>814</v>
      </c>
      <c r="O31" s="549"/>
      <c r="P31" s="546"/>
      <c r="Q31" s="1"/>
      <c r="R31" s="1"/>
    </row>
    <row r="32" spans="2:18" s="240" customFormat="1" ht="24" customHeight="1" x14ac:dyDescent="0.2">
      <c r="B32" s="556">
        <v>12</v>
      </c>
      <c r="C32" s="557" t="s">
        <v>287</v>
      </c>
      <c r="D32" s="557" t="s">
        <v>34</v>
      </c>
      <c r="E32" s="557" t="s">
        <v>804</v>
      </c>
      <c r="F32" s="557" t="s">
        <v>805</v>
      </c>
      <c r="G32" s="557" t="str">
        <f t="shared" si="2"/>
        <v>とくれい</v>
      </c>
      <c r="H32" s="557" t="str">
        <f t="shared" si="3"/>
        <v>はなこ</v>
      </c>
      <c r="I32" s="557" t="s">
        <v>808</v>
      </c>
      <c r="J32" s="558" t="s">
        <v>809</v>
      </c>
      <c r="K32" s="557"/>
      <c r="L32" s="559"/>
      <c r="M32" s="559"/>
      <c r="N32" s="101" t="s">
        <v>815</v>
      </c>
      <c r="O32" s="560"/>
      <c r="P32" s="561"/>
      <c r="R32" s="1"/>
    </row>
    <row r="33" spans="2:18" s="1" customFormat="1" ht="24" customHeight="1" x14ac:dyDescent="0.2">
      <c r="B33"/>
      <c r="C33"/>
      <c r="D33"/>
      <c r="E33"/>
      <c r="F33"/>
      <c r="G33"/>
      <c r="H33"/>
      <c r="I33"/>
      <c r="J33"/>
      <c r="K33"/>
      <c r="L33"/>
      <c r="M33"/>
      <c r="N33"/>
      <c r="O33"/>
      <c r="P33"/>
    </row>
    <row r="34" spans="2:18" s="1" customFormat="1" ht="24" customHeight="1" x14ac:dyDescent="0.2">
      <c r="B34"/>
      <c r="C34"/>
      <c r="D34"/>
      <c r="E34"/>
      <c r="F34"/>
      <c r="G34"/>
      <c r="H34"/>
      <c r="I34"/>
      <c r="J34"/>
      <c r="K34"/>
      <c r="L34"/>
      <c r="M34"/>
      <c r="N34"/>
      <c r="O34"/>
      <c r="P34"/>
      <c r="Q34" s="9"/>
    </row>
    <row r="35" spans="2:18" s="9" customFormat="1" ht="24" customHeight="1" x14ac:dyDescent="0.2">
      <c r="B35"/>
      <c r="C35"/>
      <c r="D35"/>
      <c r="E35"/>
      <c r="F35"/>
      <c r="G35"/>
      <c r="H35"/>
      <c r="I35"/>
      <c r="J35"/>
      <c r="K35"/>
      <c r="L35"/>
      <c r="M35"/>
      <c r="N35"/>
      <c r="O35"/>
      <c r="P35"/>
      <c r="R35" s="1"/>
    </row>
    <row r="36" spans="2:18" s="9" customFormat="1" ht="24" customHeight="1" x14ac:dyDescent="0.2">
      <c r="B36"/>
      <c r="C36"/>
      <c r="D36"/>
      <c r="E36"/>
      <c r="F36"/>
      <c r="G36"/>
      <c r="H36"/>
      <c r="I36"/>
      <c r="J36"/>
      <c r="K36"/>
      <c r="L36"/>
      <c r="M36"/>
      <c r="N36"/>
      <c r="O36"/>
      <c r="P36"/>
      <c r="R36" s="1"/>
    </row>
    <row r="37" spans="2:18" s="9" customFormat="1" ht="24" customHeight="1" x14ac:dyDescent="0.2">
      <c r="B37"/>
      <c r="C37"/>
      <c r="D37"/>
      <c r="E37"/>
      <c r="F37"/>
      <c r="G37"/>
      <c r="H37"/>
      <c r="I37"/>
      <c r="J37"/>
      <c r="K37"/>
      <c r="L37"/>
      <c r="M37"/>
      <c r="N37"/>
      <c r="O37"/>
      <c r="P37"/>
      <c r="R37" s="1"/>
    </row>
    <row r="38" spans="2:18" s="9" customFormat="1" ht="24" customHeight="1" x14ac:dyDescent="0.2">
      <c r="B38"/>
      <c r="C38"/>
      <c r="D38"/>
      <c r="E38"/>
      <c r="F38"/>
      <c r="G38"/>
      <c r="H38"/>
      <c r="I38"/>
      <c r="J38"/>
      <c r="K38"/>
      <c r="L38"/>
      <c r="M38"/>
      <c r="N38"/>
      <c r="O38"/>
      <c r="P38"/>
      <c r="R38" s="1"/>
    </row>
    <row r="39" spans="2:18" s="9" customFormat="1" ht="24" customHeight="1" x14ac:dyDescent="0.2">
      <c r="B39"/>
      <c r="C39"/>
      <c r="D39"/>
      <c r="E39"/>
      <c r="F39"/>
      <c r="G39"/>
      <c r="H39"/>
      <c r="I39"/>
      <c r="J39"/>
      <c r="K39"/>
      <c r="L39"/>
      <c r="M39"/>
      <c r="N39"/>
      <c r="O39"/>
      <c r="P39"/>
      <c r="R39" s="1"/>
    </row>
    <row r="40" spans="2:18" s="9" customFormat="1" ht="24" customHeight="1" x14ac:dyDescent="0.2">
      <c r="B40"/>
      <c r="C40"/>
      <c r="D40"/>
      <c r="E40"/>
      <c r="F40"/>
      <c r="G40"/>
      <c r="H40"/>
      <c r="I40"/>
      <c r="J40"/>
      <c r="K40"/>
      <c r="L40"/>
      <c r="M40"/>
      <c r="N40"/>
      <c r="O40"/>
      <c r="P40"/>
      <c r="R40" s="1"/>
    </row>
    <row r="41" spans="2:18" s="9" customFormat="1" ht="24" customHeight="1" x14ac:dyDescent="0.2">
      <c r="B41"/>
      <c r="C41"/>
      <c r="D41"/>
      <c r="E41"/>
      <c r="F41"/>
      <c r="G41"/>
      <c r="H41"/>
      <c r="I41"/>
      <c r="J41"/>
      <c r="K41"/>
      <c r="L41"/>
      <c r="M41"/>
      <c r="N41"/>
      <c r="O41"/>
      <c r="P41"/>
      <c r="R41" s="1"/>
    </row>
    <row r="42" spans="2:18" s="9" customFormat="1" ht="24" customHeight="1" x14ac:dyDescent="0.2">
      <c r="B42"/>
      <c r="C42"/>
      <c r="D42"/>
      <c r="E42"/>
      <c r="F42"/>
      <c r="G42"/>
      <c r="H42"/>
      <c r="I42"/>
      <c r="J42"/>
      <c r="K42"/>
      <c r="L42"/>
      <c r="M42"/>
      <c r="N42"/>
      <c r="O42"/>
      <c r="P42"/>
      <c r="R42" s="1"/>
    </row>
    <row r="43" spans="2:18" s="9" customFormat="1" ht="24" customHeight="1" x14ac:dyDescent="0.2">
      <c r="B43"/>
      <c r="C43"/>
      <c r="D43"/>
      <c r="E43"/>
      <c r="F43"/>
      <c r="G43"/>
      <c r="H43"/>
      <c r="I43"/>
      <c r="J43"/>
      <c r="K43"/>
      <c r="L43"/>
      <c r="M43"/>
      <c r="N43"/>
      <c r="O43"/>
      <c r="P43"/>
      <c r="R43" s="1"/>
    </row>
    <row r="44" spans="2:18" s="9" customFormat="1" ht="24" customHeight="1" x14ac:dyDescent="0.2">
      <c r="B44"/>
      <c r="C44"/>
      <c r="D44"/>
      <c r="E44"/>
      <c r="F44"/>
      <c r="G44"/>
      <c r="H44"/>
      <c r="I44"/>
      <c r="J44"/>
      <c r="K44"/>
      <c r="L44"/>
      <c r="M44"/>
      <c r="N44"/>
      <c r="O44"/>
      <c r="P44"/>
      <c r="R44" s="1"/>
    </row>
    <row r="45" spans="2:18" s="9" customFormat="1" ht="24" customHeight="1" x14ac:dyDescent="0.2">
      <c r="B45"/>
      <c r="C45"/>
      <c r="D45"/>
      <c r="E45"/>
      <c r="F45"/>
      <c r="G45"/>
      <c r="H45"/>
      <c r="I45"/>
      <c r="J45"/>
      <c r="K45"/>
      <c r="L45"/>
      <c r="M45"/>
      <c r="N45"/>
      <c r="O45"/>
      <c r="P45"/>
      <c r="R45" s="1"/>
    </row>
    <row r="46" spans="2:18" s="9" customFormat="1" ht="24" customHeight="1" x14ac:dyDescent="0.2">
      <c r="B46"/>
      <c r="C46"/>
      <c r="D46"/>
      <c r="E46"/>
      <c r="F46"/>
      <c r="G46"/>
      <c r="H46"/>
      <c r="I46"/>
      <c r="J46"/>
      <c r="K46"/>
      <c r="L46"/>
      <c r="M46"/>
      <c r="N46"/>
      <c r="O46"/>
      <c r="P46"/>
      <c r="Q46"/>
      <c r="R46" s="1"/>
    </row>
    <row r="86" spans="6:6" ht="19" x14ac:dyDescent="0.2">
      <c r="F86" ph="1"/>
    </row>
    <row r="91" spans="6:6" ht="19" x14ac:dyDescent="0.2">
      <c r="F91" ph="1"/>
    </row>
    <row r="93" spans="6:6" ht="19" x14ac:dyDescent="0.2">
      <c r="F93" ph="1"/>
    </row>
    <row r="114" spans="6:6" ht="19" x14ac:dyDescent="0.2">
      <c r="F114" ph="1"/>
    </row>
    <row r="119" spans="6:6" ht="19" x14ac:dyDescent="0.2">
      <c r="F119" ph="1"/>
    </row>
    <row r="121" spans="6:6" ht="19" x14ac:dyDescent="0.2">
      <c r="F121" ph="1"/>
    </row>
    <row r="122" spans="6:6" ht="19" x14ac:dyDescent="0.2">
      <c r="F122" ph="1"/>
    </row>
    <row r="124" spans="6:6" ht="19" x14ac:dyDescent="0.2">
      <c r="F124" ph="1"/>
    </row>
    <row r="129" spans="6:6" ht="19" x14ac:dyDescent="0.2">
      <c r="F129" ph="1"/>
    </row>
    <row r="133" spans="6:6" ht="19" x14ac:dyDescent="0.2">
      <c r="F133" ph="1"/>
    </row>
    <row r="135" spans="6:6" ht="19" x14ac:dyDescent="0.2">
      <c r="F135" ph="1"/>
    </row>
    <row r="136" spans="6:6" ht="19" x14ac:dyDescent="0.2">
      <c r="F136" ph="1"/>
    </row>
    <row r="138" spans="6:6" ht="19" x14ac:dyDescent="0.2">
      <c r="F138" ph="1"/>
    </row>
    <row r="143" spans="6:6" ht="19" x14ac:dyDescent="0.2">
      <c r="F143" ph="1"/>
    </row>
  </sheetData>
  <mergeCells count="7">
    <mergeCell ref="B6:P6"/>
    <mergeCell ref="I8:J8"/>
    <mergeCell ref="K8:K10"/>
    <mergeCell ref="L8:M9"/>
    <mergeCell ref="O8:O10"/>
    <mergeCell ref="I9:I10"/>
    <mergeCell ref="J9:J10"/>
  </mergeCells>
  <phoneticPr fontId="4" type="Hiragana"/>
  <printOptions horizontalCentered="1"/>
  <pageMargins left="0.70866141732283472" right="0.70866141732283472" top="0.55118110236220474" bottom="0.55118110236220474" header="0.31496062992125984" footer="0.31496062992125984"/>
  <pageSetup paperSize="9" scale="5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59</vt:i4>
      </vt:variant>
    </vt:vector>
  </HeadingPairs>
  <TitlesOfParts>
    <vt:vector size="78" baseType="lpstr">
      <vt:lpstr>様式２</vt:lpstr>
      <vt:lpstr>様式２【記入例】</vt:lpstr>
      <vt:lpstr>様式３</vt:lpstr>
      <vt:lpstr>様式３ 【記入例】</vt:lpstr>
      <vt:lpstr>講義要目【作成例】</vt:lpstr>
      <vt:lpstr>様式４</vt:lpstr>
      <vt:lpstr>様式４(記入例)</vt:lpstr>
      <vt:lpstr>様式７（その１）</vt:lpstr>
      <vt:lpstr>様式７（その１）【記入例】</vt:lpstr>
      <vt:lpstr>様式７（その２）①</vt:lpstr>
      <vt:lpstr>様式７（その２）①【記入例】</vt:lpstr>
      <vt:lpstr>様式７（その２）②</vt:lpstr>
      <vt:lpstr>様式７（その２）②【記入例】</vt:lpstr>
      <vt:lpstr>別紙１</vt:lpstr>
      <vt:lpstr>別紙１ （記入例)</vt:lpstr>
      <vt:lpstr>別紙２</vt:lpstr>
      <vt:lpstr>別紙２ (記入例)</vt:lpstr>
      <vt:lpstr>別紙３</vt:lpstr>
      <vt:lpstr>別紙３ (記入例)</vt:lpstr>
      <vt:lpstr>A欄</vt:lpstr>
      <vt:lpstr>別紙３!Print_Area</vt:lpstr>
      <vt:lpstr>様式３!Print_Area</vt:lpstr>
      <vt:lpstr>'様式７（その１）'!Print_Area</vt:lpstr>
      <vt:lpstr>'様式７（その２）①'!Print_Area</vt:lpstr>
      <vt:lpstr>'様式７（その２）②'!Print_Area</vt:lpstr>
      <vt:lpstr>講義要目【作成例】!Print_Titles</vt:lpstr>
      <vt:lpstr>別紙１!Print_Titles</vt:lpstr>
      <vt:lpstr>'別紙１ （記入例)'!Print_Titles</vt:lpstr>
      <vt:lpstr>別紙２!Print_Titles</vt:lpstr>
      <vt:lpstr>'別紙２ (記入例)'!Print_Titles</vt:lpstr>
      <vt:lpstr>別紙３!Print_Titles</vt:lpstr>
      <vt:lpstr>'別紙３ (記入例)'!Print_Titles</vt:lpstr>
      <vt:lpstr>様式２【記入例】!Print_Titles</vt:lpstr>
      <vt:lpstr>様式３!Print_Titles</vt:lpstr>
      <vt:lpstr>'様式３ 【記入例】'!Print_Titles</vt:lpstr>
      <vt:lpstr>様式４!Print_Titles</vt:lpstr>
      <vt:lpstr>'様式４(記入例)'!Print_Titles</vt:lpstr>
      <vt:lpstr>'様式７（その１）'!Print_Titles</vt:lpstr>
      <vt:lpstr>'様式７（その１）【記入例】'!Print_Titles</vt:lpstr>
      <vt:lpstr>'様式７（その２）①'!Print_Titles</vt:lpstr>
      <vt:lpstr>'様式７（その２）①【記入例】'!Print_Titles</vt:lpstr>
      <vt:lpstr>'様式７（その２）②'!Print_Titles</vt:lpstr>
      <vt:lpstr>'様式７（その２）②【記入例】'!Print_Titles</vt:lpstr>
      <vt:lpstr>別紙３!Recorder</vt:lpstr>
      <vt:lpstr>'別紙３ (記入例)'!Recorder</vt:lpstr>
      <vt:lpstr>様式３!Recorder</vt:lpstr>
      <vt:lpstr>'様式３ 【記入例】'!Recorder</vt:lpstr>
      <vt:lpstr>様式４!Recorder</vt:lpstr>
      <vt:lpstr>'様式４(記入例)'!Recorder</vt:lpstr>
      <vt:lpstr>'様式７（その２）②'!Recorder</vt:lpstr>
      <vt:lpstr>'様式７（その２）②【記入例】'!Recorder</vt:lpstr>
      <vt:lpstr>栄養学</vt:lpstr>
      <vt:lpstr>家政学</vt:lpstr>
      <vt:lpstr>看護学</vt:lpstr>
      <vt:lpstr>教育学</vt:lpstr>
      <vt:lpstr>教養・学芸</vt:lpstr>
      <vt:lpstr>経営学</vt:lpstr>
      <vt:lpstr>経済学</vt:lpstr>
      <vt:lpstr>芸術学</vt:lpstr>
      <vt:lpstr>芸術工学</vt:lpstr>
      <vt:lpstr>口腔保健学</vt:lpstr>
      <vt:lpstr>工学</vt:lpstr>
      <vt:lpstr>社会科学</vt:lpstr>
      <vt:lpstr>社会学</vt:lpstr>
      <vt:lpstr>柔道整復学</vt:lpstr>
      <vt:lpstr>商学</vt:lpstr>
      <vt:lpstr>商船学</vt:lpstr>
      <vt:lpstr>神学</vt:lpstr>
      <vt:lpstr>水産学</vt:lpstr>
      <vt:lpstr>政治学</vt:lpstr>
      <vt:lpstr>体育学</vt:lpstr>
      <vt:lpstr>農学</vt:lpstr>
      <vt:lpstr>文学</vt:lpstr>
      <vt:lpstr>保健衛生学</vt:lpstr>
      <vt:lpstr>法学</vt:lpstr>
      <vt:lpstr>薬科学</vt:lpstr>
      <vt:lpstr>理学</vt:lpstr>
      <vt:lpstr>鍼灸学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2024-10-30T06:17:44Z</dcterms:created>
  <dcterms:modified xsi:type="dcterms:W3CDTF">2026-10-19T06:05:11Z</dcterms:modified>
</cp:coreProperties>
</file>