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69525DC9-3461-4FFD-BADD-BF39DC48CBA5}" xr6:coauthVersionLast="47" xr6:coauthVersionMax="47" xr10:uidLastSave="{00000000-0000-0000-0000-000000000000}"/>
  <bookViews>
    <workbookView xWindow="-110" yWindow="-110" windowWidth="19420" windowHeight="10420" tabRatio="866" xr2:uid="{00000000-000D-0000-FFFF-FFFF00000000}"/>
  </bookViews>
  <sheets>
    <sheet name="様式２" sheetId="104" r:id="rId1"/>
    <sheet name="様式２【記入例】" sheetId="105" r:id="rId2"/>
    <sheet name="様式３" sheetId="96" r:id="rId3"/>
    <sheet name="様式３【記入例】" sheetId="95" r:id="rId4"/>
    <sheet name="講義要目【作成例】" sheetId="94" r:id="rId5"/>
    <sheet name="様式４" sheetId="97" r:id="rId6"/>
    <sheet name="様式４【記入例】" sheetId="98" r:id="rId7"/>
    <sheet name="様式７（その１）" sheetId="99" r:id="rId8"/>
    <sheet name="様式７（その１）【記入例】" sheetId="100" r:id="rId9"/>
    <sheet name="様式７（その２）①" sheetId="89" r:id="rId10"/>
    <sheet name="様式７（その２）①【記入例】" sheetId="90" r:id="rId11"/>
    <sheet name="様式７（その２）②" sheetId="91" r:id="rId12"/>
    <sheet name="様式７（その２）②【記入例】" sheetId="92" r:id="rId13"/>
    <sheet name="別紙１" sheetId="79" r:id="rId14"/>
    <sheet name="別紙１ （記入例)" sheetId="80" r:id="rId15"/>
    <sheet name="別紙２" sheetId="50" r:id="rId16"/>
    <sheet name="別紙２ (記入例)" sheetId="86" r:id="rId17"/>
    <sheet name="別紙３" sheetId="84" r:id="rId18"/>
    <sheet name="別紙３ (記入例)" sheetId="85" r:id="rId19"/>
  </sheets>
  <externalReferences>
    <externalReference r:id="rId20"/>
    <externalReference r:id="rId21"/>
    <externalReference r:id="rId22"/>
  </externalReferences>
  <definedNames>
    <definedName name="A欄" localSheetId="4">[1]別紙２!$A$43:$A$69</definedName>
    <definedName name="A欄" localSheetId="0">#REF!</definedName>
    <definedName name="A欄" localSheetId="1">#REF!</definedName>
    <definedName name="A欄" localSheetId="2">#REF!</definedName>
    <definedName name="A欄" localSheetId="3">#REF!</definedName>
    <definedName name="A欄" localSheetId="5">#REF!</definedName>
    <definedName name="A欄" localSheetId="6">#REF!</definedName>
    <definedName name="A欄" localSheetId="7">[2]別紙３!$A$61:$A$87</definedName>
    <definedName name="A欄" localSheetId="8">[3]別紙２!$A$43:$A$69</definedName>
    <definedName name="A欄">別紙３!$A$61:$A$87</definedName>
    <definedName name="_xlnm.Print_Area" localSheetId="4">講義要目【作成例】!$B$9:$L$83</definedName>
    <definedName name="_xlnm.Print_Area" localSheetId="13">別紙１!$A$1:$K$40</definedName>
    <definedName name="_xlnm.Print_Area" localSheetId="14">'別紙１ （記入例)'!$B$2:$L$41</definedName>
    <definedName name="_xlnm.Print_Area" localSheetId="15">別紙２!$A$1:$E$24</definedName>
    <definedName name="_xlnm.Print_Area" localSheetId="16">'別紙２ (記入例)'!$B$2:$F$25</definedName>
    <definedName name="_xlnm.Print_Area" localSheetId="17">別紙３!$A$1:$O$57</definedName>
    <definedName name="_xlnm.Print_Area" localSheetId="18">'別紙３ (記入例)'!$B$2:$R$38</definedName>
    <definedName name="_xlnm.Print_Area" localSheetId="0">様式２!$B$2:$W$85</definedName>
    <definedName name="_xlnm.Print_Area" localSheetId="1">様式２【記入例】!$B$2:$X$86</definedName>
    <definedName name="_xlnm.Print_Area" localSheetId="2">様式３!$B$1:$T$76</definedName>
    <definedName name="_xlnm.Print_Area" localSheetId="3">様式３【記入例】!$B$2:$U$93</definedName>
    <definedName name="_xlnm.Print_Area" localSheetId="5">様式４!$A$1:$M$41</definedName>
    <definedName name="_xlnm.Print_Area" localSheetId="6">様式４【記入例】!$B$2:$P$62</definedName>
    <definedName name="_xlnm.Print_Area" localSheetId="7">'様式７（その１）'!$B$1:$L$47</definedName>
    <definedName name="_xlnm.Print_Area" localSheetId="8">'様式７（その１）【記入例】'!$B$2:$N$56</definedName>
    <definedName name="_xlnm.Print_Area" localSheetId="9">'様式７（その２）①'!$B$1:$E$44</definedName>
    <definedName name="_xlnm.Print_Area" localSheetId="10">'様式７（その２）①【記入例】'!$B$2:$F$46</definedName>
    <definedName name="_xlnm.Print_Area" localSheetId="11">'様式７（その２）②'!$B$1:$G$20</definedName>
    <definedName name="_xlnm.Print_Area" localSheetId="12">'様式７（その２）②【記入例】'!$B$2:$H$30</definedName>
    <definedName name="_xlnm.Print_Titles" localSheetId="17">別紙３!$5:$8</definedName>
    <definedName name="_xlnm.Print_Titles" localSheetId="18">'別紙３ (記入例)'!$7:$10</definedName>
    <definedName name="_xlnm.Print_Titles" localSheetId="2">様式３!$5:$12</definedName>
    <definedName name="_xlnm.Print_Titles" localSheetId="3">様式３【記入例】!$6:$13</definedName>
    <definedName name="_xlnm.Print_Titles" localSheetId="5">様式４!$5:$8</definedName>
    <definedName name="_xlnm.Print_Titles" localSheetId="6">様式４【記入例】!$6:$9</definedName>
    <definedName name="_xlnm.Print_Titles" localSheetId="11">'様式７（その２）②'!$1:$2</definedName>
    <definedName name="_xlnm.Print_Titles" localSheetId="12">'様式７（その２）②【記入例】'!$3:$5</definedName>
    <definedName name="栄養学" localSheetId="0">#REF!</definedName>
    <definedName name="栄養学" localSheetId="1">#REF!</definedName>
    <definedName name="栄養学" localSheetId="2">#REF!</definedName>
    <definedName name="栄養学" localSheetId="3">#REF!</definedName>
    <definedName name="栄養学" localSheetId="5">#REF!</definedName>
    <definedName name="栄養学" localSheetId="6">#REF!</definedName>
    <definedName name="栄養学">別紙３!$B$79</definedName>
    <definedName name="家政学" localSheetId="0">#REF!</definedName>
    <definedName name="家政学" localSheetId="1">#REF!</definedName>
    <definedName name="家政学" localSheetId="2">#REF!</definedName>
    <definedName name="家政学" localSheetId="3">#REF!</definedName>
    <definedName name="家政学" localSheetId="5">#REF!</definedName>
    <definedName name="家政学" localSheetId="6">#REF!</definedName>
    <definedName name="家政学">別紙３!$B$85</definedName>
    <definedName name="看護学" localSheetId="0">#REF!</definedName>
    <definedName name="看護学" localSheetId="1">#REF!</definedName>
    <definedName name="看護学" localSheetId="2">#REF!</definedName>
    <definedName name="看護学" localSheetId="3">#REF!</definedName>
    <definedName name="看護学" localSheetId="5">#REF!</definedName>
    <definedName name="看護学" localSheetId="6">#REF!</definedName>
    <definedName name="看護学">別紙３!$B$74</definedName>
    <definedName name="教育学" localSheetId="0">#REF!</definedName>
    <definedName name="教育学" localSheetId="1">#REF!</definedName>
    <definedName name="教育学" localSheetId="2">#REF!</definedName>
    <definedName name="教育学" localSheetId="3">#REF!</definedName>
    <definedName name="教育学" localSheetId="5">#REF!</definedName>
    <definedName name="教育学" localSheetId="6">#REF!</definedName>
    <definedName name="教育学">別紙３!$B$62</definedName>
    <definedName name="教養・学芸" localSheetId="0">#REF!</definedName>
    <definedName name="教養・学芸" localSheetId="1">#REF!</definedName>
    <definedName name="教養・学芸" localSheetId="2">#REF!</definedName>
    <definedName name="教養・学芸" localSheetId="3">#REF!</definedName>
    <definedName name="教養・学芸" localSheetId="5">#REF!</definedName>
    <definedName name="教養・学芸" localSheetId="6">#REF!</definedName>
    <definedName name="教養・学芸">別紙３!$B$65:$E$65</definedName>
    <definedName name="経営学" localSheetId="0">#REF!</definedName>
    <definedName name="経営学" localSheetId="1">#REF!</definedName>
    <definedName name="経営学" localSheetId="2">#REF!</definedName>
    <definedName name="経営学" localSheetId="3">#REF!</definedName>
    <definedName name="経営学" localSheetId="5">#REF!</definedName>
    <definedName name="経営学" localSheetId="6">#REF!</definedName>
    <definedName name="経営学">別紙３!$B$71</definedName>
    <definedName name="経済学" localSheetId="0">#REF!</definedName>
    <definedName name="経済学" localSheetId="1">#REF!</definedName>
    <definedName name="経済学" localSheetId="2">#REF!</definedName>
    <definedName name="経済学" localSheetId="3">#REF!</definedName>
    <definedName name="経済学" localSheetId="5">#REF!</definedName>
    <definedName name="経済学" localSheetId="6">#REF!</definedName>
    <definedName name="経済学">別紙３!$B$69</definedName>
    <definedName name="芸術学" localSheetId="0">#REF!</definedName>
    <definedName name="芸術学" localSheetId="1">#REF!</definedName>
    <definedName name="芸術学" localSheetId="2">#REF!</definedName>
    <definedName name="芸術学" localSheetId="3">#REF!</definedName>
    <definedName name="芸術学" localSheetId="5">#REF!</definedName>
    <definedName name="芸術学" localSheetId="6">#REF!</definedName>
    <definedName name="芸術学">別紙３!$B$86:$K$86</definedName>
    <definedName name="芸術工学" localSheetId="0">#REF!</definedName>
    <definedName name="芸術工学" localSheetId="1">#REF!</definedName>
    <definedName name="芸術工学" localSheetId="2">#REF!</definedName>
    <definedName name="芸術工学" localSheetId="3">#REF!</definedName>
    <definedName name="芸術工学" localSheetId="5">#REF!</definedName>
    <definedName name="芸術工学" localSheetId="6">#REF!</definedName>
    <definedName name="芸術工学">別紙３!$B$81</definedName>
    <definedName name="口腔保健学" localSheetId="0">#REF!</definedName>
    <definedName name="口腔保健学" localSheetId="1">#REF!</definedName>
    <definedName name="口腔保健学" localSheetId="2">#REF!</definedName>
    <definedName name="口腔保健学" localSheetId="3">#REF!</definedName>
    <definedName name="口腔保健学" localSheetId="5">#REF!</definedName>
    <definedName name="口腔保健学" localSheetId="6">#REF!</definedName>
    <definedName name="口腔保健学">別紙３!$B$77:$C$77</definedName>
    <definedName name="工学" localSheetId="0">#REF!</definedName>
    <definedName name="工学" localSheetId="1">#REF!</definedName>
    <definedName name="工学" localSheetId="2">#REF!</definedName>
    <definedName name="工学" localSheetId="3">#REF!</definedName>
    <definedName name="工学" localSheetId="5">#REF!</definedName>
    <definedName name="工学" localSheetId="6">#REF!</definedName>
    <definedName name="工学">別紙３!$B$80:$J$80</definedName>
    <definedName name="社会科学" localSheetId="0">#REF!</definedName>
    <definedName name="社会科学" localSheetId="1">#REF!</definedName>
    <definedName name="社会科学" localSheetId="2">#REF!</definedName>
    <definedName name="社会科学" localSheetId="3">#REF!</definedName>
    <definedName name="社会科学" localSheetId="5">#REF!</definedName>
    <definedName name="社会科学" localSheetId="6">#REF!</definedName>
    <definedName name="社会科学">別紙３!$B$66</definedName>
    <definedName name="社会学" localSheetId="0">#REF!</definedName>
    <definedName name="社会学" localSheetId="1">#REF!</definedName>
    <definedName name="社会学" localSheetId="2">#REF!</definedName>
    <definedName name="社会学" localSheetId="3">#REF!</definedName>
    <definedName name="社会学" localSheetId="5">#REF!</definedName>
    <definedName name="社会学" localSheetId="6">#REF!</definedName>
    <definedName name="社会学">別紙３!$B$64:$C$64</definedName>
    <definedName name="柔道整復学" localSheetId="0">#REF!</definedName>
    <definedName name="柔道整復学" localSheetId="1">#REF!</definedName>
    <definedName name="柔道整復学" localSheetId="2">#REF!</definedName>
    <definedName name="柔道整復学" localSheetId="3">#REF!</definedName>
    <definedName name="柔道整復学" localSheetId="5">#REF!</definedName>
    <definedName name="柔道整復学" localSheetId="6">#REF!</definedName>
    <definedName name="柔道整復学">別紙３!$B$78</definedName>
    <definedName name="商学" localSheetId="0">#REF!</definedName>
    <definedName name="商学" localSheetId="1">#REF!</definedName>
    <definedName name="商学" localSheetId="2">#REF!</definedName>
    <definedName name="商学" localSheetId="3">#REF!</definedName>
    <definedName name="商学" localSheetId="5">#REF!</definedName>
    <definedName name="商学" localSheetId="6">#REF!</definedName>
    <definedName name="商学">別紙３!$B$70</definedName>
    <definedName name="商船学" localSheetId="0">#REF!</definedName>
    <definedName name="商船学" localSheetId="1">#REF!</definedName>
    <definedName name="商船学" localSheetId="2">#REF!</definedName>
    <definedName name="商船学" localSheetId="3">#REF!</definedName>
    <definedName name="商船学" localSheetId="5">#REF!</definedName>
    <definedName name="商船学" localSheetId="6">#REF!</definedName>
    <definedName name="商船学">別紙３!$B$82</definedName>
    <definedName name="神学" localSheetId="0">#REF!</definedName>
    <definedName name="神学" localSheetId="1">#REF!</definedName>
    <definedName name="神学" localSheetId="2">#REF!</definedName>
    <definedName name="神学" localSheetId="3">#REF!</definedName>
    <definedName name="神学" localSheetId="5">#REF!</definedName>
    <definedName name="神学" localSheetId="6">#REF!</definedName>
    <definedName name="神学">別紙３!$B$63</definedName>
    <definedName name="水産学" localSheetId="0">#REF!</definedName>
    <definedName name="水産学" localSheetId="1">#REF!</definedName>
    <definedName name="水産学" localSheetId="2">#REF!</definedName>
    <definedName name="水産学" localSheetId="3">#REF!</definedName>
    <definedName name="水産学" localSheetId="5">#REF!</definedName>
    <definedName name="水産学" localSheetId="6">#REF!</definedName>
    <definedName name="水産学">別紙３!$B$84</definedName>
    <definedName name="政治学" localSheetId="0">#REF!</definedName>
    <definedName name="政治学" localSheetId="1">#REF!</definedName>
    <definedName name="政治学" localSheetId="2">#REF!</definedName>
    <definedName name="政治学" localSheetId="3">#REF!</definedName>
    <definedName name="政治学" localSheetId="5">#REF!</definedName>
    <definedName name="政治学" localSheetId="6">#REF!</definedName>
    <definedName name="政治学">別紙３!$B$68</definedName>
    <definedName name="体育学" localSheetId="0">#REF!</definedName>
    <definedName name="体育学" localSheetId="1">#REF!</definedName>
    <definedName name="体育学" localSheetId="2">#REF!</definedName>
    <definedName name="体育学" localSheetId="3">#REF!</definedName>
    <definedName name="体育学" localSheetId="5">#REF!</definedName>
    <definedName name="体育学" localSheetId="6">#REF!</definedName>
    <definedName name="体育学">別紙３!$B$87</definedName>
    <definedName name="農学" localSheetId="0">#REF!</definedName>
    <definedName name="農学" localSheetId="1">#REF!</definedName>
    <definedName name="農学" localSheetId="2">#REF!</definedName>
    <definedName name="農学" localSheetId="3">#REF!</definedName>
    <definedName name="農学" localSheetId="5">#REF!</definedName>
    <definedName name="農学" localSheetId="6">#REF!</definedName>
    <definedName name="農学">別紙３!$B$83</definedName>
    <definedName name="文学" localSheetId="0">#REF!</definedName>
    <definedName name="文学" localSheetId="1">#REF!</definedName>
    <definedName name="文学" localSheetId="2">#REF!</definedName>
    <definedName name="文学" localSheetId="3">#REF!</definedName>
    <definedName name="文学" localSheetId="5">#REF!</definedName>
    <definedName name="文学" localSheetId="6">#REF!</definedName>
    <definedName name="文学">別紙３!$B$61:$K$61</definedName>
    <definedName name="保健衛生学" localSheetId="0">#REF!</definedName>
    <definedName name="保健衛生学" localSheetId="1">#REF!</definedName>
    <definedName name="保健衛生学" localSheetId="2">#REF!</definedName>
    <definedName name="保健衛生学" localSheetId="3">#REF!</definedName>
    <definedName name="保健衛生学" localSheetId="5">#REF!</definedName>
    <definedName name="保健衛生学" localSheetId="6">#REF!</definedName>
    <definedName name="保健衛生学">別紙３!$B$75:$H$75</definedName>
    <definedName name="法学" localSheetId="0">#REF!</definedName>
    <definedName name="法学" localSheetId="1">#REF!</definedName>
    <definedName name="法学" localSheetId="2">#REF!</definedName>
    <definedName name="法学" localSheetId="3">#REF!</definedName>
    <definedName name="法学" localSheetId="5">#REF!</definedName>
    <definedName name="法学" localSheetId="6">#REF!</definedName>
    <definedName name="法学">別紙３!$B$67</definedName>
    <definedName name="薬科学" localSheetId="0">#REF!</definedName>
    <definedName name="薬科学" localSheetId="1">#REF!</definedName>
    <definedName name="薬科学" localSheetId="2">#REF!</definedName>
    <definedName name="薬科学" localSheetId="3">#REF!</definedName>
    <definedName name="薬科学" localSheetId="5">#REF!</definedName>
    <definedName name="薬科学" localSheetId="6">#REF!</definedName>
    <definedName name="薬科学">別紙３!$B$73</definedName>
    <definedName name="理学" localSheetId="0">#REF!</definedName>
    <definedName name="理学" localSheetId="1">#REF!</definedName>
    <definedName name="理学" localSheetId="2">#REF!</definedName>
    <definedName name="理学" localSheetId="3">#REF!</definedName>
    <definedName name="理学" localSheetId="5">#REF!</definedName>
    <definedName name="理学" localSheetId="6">#REF!</definedName>
    <definedName name="理学">別紙３!$B$72:$F$72</definedName>
    <definedName name="鍼灸学" localSheetId="0">#REF!</definedName>
    <definedName name="鍼灸学" localSheetId="1">#REF!</definedName>
    <definedName name="鍼灸学" localSheetId="2">#REF!</definedName>
    <definedName name="鍼灸学" localSheetId="3">#REF!</definedName>
    <definedName name="鍼灸学" localSheetId="5">#REF!</definedName>
    <definedName name="鍼灸学" localSheetId="6">#REF!</definedName>
    <definedName name="鍼灸学">別紙３!$B$76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85" l="1"/>
  <c r="G32" i="85"/>
  <c r="H31" i="85"/>
  <c r="G31" i="85"/>
  <c r="H30" i="85"/>
  <c r="G30" i="85"/>
  <c r="H26" i="85"/>
  <c r="G26" i="85"/>
  <c r="H25" i="85"/>
  <c r="G25" i="85"/>
  <c r="H24" i="85"/>
  <c r="G24" i="85"/>
  <c r="H23" i="85"/>
  <c r="G23" i="85"/>
  <c r="H22" i="85"/>
  <c r="G22" i="85"/>
  <c r="H18" i="85"/>
  <c r="G18" i="85"/>
  <c r="H17" i="85"/>
  <c r="G17" i="85"/>
  <c r="H16" i="85"/>
  <c r="G16" i="85"/>
  <c r="H15" i="85"/>
  <c r="G15" i="85"/>
  <c r="H14" i="85"/>
  <c r="G14" i="85"/>
  <c r="H13" i="85"/>
  <c r="G13" i="85"/>
  <c r="H12" i="85"/>
  <c r="G12" i="85"/>
  <c r="H11" i="85"/>
  <c r="G11" i="85"/>
  <c r="G57" i="84"/>
  <c r="F57" i="84"/>
  <c r="G56" i="84"/>
  <c r="F56" i="84"/>
  <c r="G55" i="84"/>
  <c r="F55" i="84"/>
  <c r="G54" i="84"/>
  <c r="F54" i="84"/>
  <c r="G53" i="84"/>
  <c r="F53" i="84"/>
  <c r="G52" i="84"/>
  <c r="F52" i="84"/>
  <c r="G51" i="84"/>
  <c r="F51" i="84"/>
  <c r="G50" i="84"/>
  <c r="F50" i="84"/>
  <c r="G49" i="84"/>
  <c r="F49" i="84"/>
  <c r="G48" i="84"/>
  <c r="F48" i="84"/>
  <c r="G47" i="84"/>
  <c r="F47" i="84"/>
  <c r="G46" i="84"/>
  <c r="F46" i="84"/>
  <c r="G45" i="84"/>
  <c r="F45" i="84"/>
  <c r="G44" i="84"/>
  <c r="F44" i="84"/>
  <c r="G43" i="84"/>
  <c r="F43" i="84"/>
  <c r="G42" i="84"/>
  <c r="F42" i="84"/>
  <c r="G41" i="84"/>
  <c r="F41" i="84"/>
  <c r="G40" i="84"/>
  <c r="F40" i="84"/>
  <c r="G39" i="84"/>
  <c r="F39" i="84"/>
  <c r="G38" i="84"/>
  <c r="F38" i="84"/>
  <c r="G37" i="84"/>
  <c r="F37" i="84"/>
  <c r="G36" i="84"/>
  <c r="F36" i="84"/>
  <c r="G35" i="84"/>
  <c r="F35" i="84"/>
  <c r="G34" i="84"/>
  <c r="F34" i="84"/>
  <c r="G33" i="84"/>
  <c r="F33" i="84"/>
  <c r="G32" i="84"/>
  <c r="F32" i="84"/>
  <c r="G31" i="84"/>
  <c r="F31" i="84"/>
  <c r="G30" i="84"/>
  <c r="F30" i="84"/>
  <c r="G29" i="84"/>
  <c r="F29" i="84"/>
  <c r="G28" i="84"/>
  <c r="F28" i="84"/>
  <c r="G27" i="84"/>
  <c r="F27" i="84"/>
  <c r="G26" i="84"/>
  <c r="F26" i="84"/>
  <c r="G25" i="84"/>
  <c r="F25" i="84"/>
  <c r="G24" i="84"/>
  <c r="F24" i="84"/>
  <c r="G23" i="84"/>
  <c r="F23" i="84"/>
  <c r="G22" i="84"/>
  <c r="F22" i="84"/>
  <c r="G21" i="84"/>
  <c r="F21" i="84"/>
  <c r="G20" i="84"/>
  <c r="F20" i="84"/>
  <c r="G19" i="84"/>
  <c r="F19" i="84"/>
  <c r="G18" i="84"/>
  <c r="F18" i="84"/>
  <c r="G17" i="84"/>
  <c r="F17" i="84"/>
  <c r="G16" i="84"/>
  <c r="F16" i="84"/>
  <c r="G15" i="84"/>
  <c r="F15" i="84"/>
  <c r="G14" i="84"/>
  <c r="F14" i="84"/>
  <c r="G13" i="84"/>
  <c r="F13" i="84"/>
  <c r="G12" i="84"/>
  <c r="F12" i="84"/>
  <c r="G11" i="84"/>
  <c r="F11" i="84"/>
  <c r="G10" i="84"/>
  <c r="F10" i="84"/>
  <c r="G9" i="84"/>
  <c r="F9" i="84"/>
  <c r="J40" i="80"/>
  <c r="J39" i="80"/>
  <c r="K36" i="80"/>
  <c r="K35" i="80"/>
  <c r="K34" i="80"/>
  <c r="J28" i="80"/>
  <c r="H28" i="80"/>
  <c r="F28" i="80"/>
  <c r="J27" i="80"/>
  <c r="H27" i="80"/>
  <c r="F27" i="80"/>
  <c r="I39" i="79"/>
  <c r="I38" i="79"/>
  <c r="J37" i="79"/>
  <c r="J36" i="79"/>
  <c r="J35" i="79"/>
  <c r="J34" i="79"/>
  <c r="J33" i="79"/>
  <c r="I27" i="79"/>
  <c r="G27" i="79"/>
  <c r="E27" i="79"/>
  <c r="I26" i="79"/>
  <c r="G26" i="79"/>
  <c r="E26" i="79"/>
  <c r="E4" i="89"/>
  <c r="H47" i="99"/>
  <c r="C6" i="99"/>
  <c r="S86" i="105"/>
  <c r="S85" i="105"/>
  <c r="S84" i="105"/>
  <c r="Q84" i="105"/>
  <c r="M84" i="105"/>
  <c r="J84" i="105"/>
  <c r="F84" i="105"/>
  <c r="S83" i="105"/>
  <c r="S82" i="105"/>
  <c r="S81" i="105"/>
  <c r="Q81" i="105"/>
  <c r="M81" i="105"/>
  <c r="J81" i="105"/>
  <c r="F81" i="105"/>
  <c r="S80" i="105"/>
  <c r="S79" i="105"/>
  <c r="S78" i="105"/>
  <c r="Q78" i="105"/>
  <c r="M78" i="105"/>
  <c r="J78" i="105"/>
  <c r="F78" i="105"/>
  <c r="S77" i="105"/>
  <c r="S76" i="105"/>
  <c r="S75" i="105"/>
  <c r="Q75" i="105"/>
  <c r="M75" i="105"/>
  <c r="J75" i="105"/>
  <c r="F75" i="105"/>
  <c r="S74" i="105"/>
  <c r="S73" i="105"/>
  <c r="S72" i="105"/>
  <c r="Q72" i="105"/>
  <c r="M72" i="105"/>
  <c r="J72" i="105"/>
  <c r="F72" i="105"/>
  <c r="S71" i="105"/>
  <c r="S70" i="105"/>
  <c r="S69" i="105"/>
  <c r="Q69" i="105"/>
  <c r="M69" i="105"/>
  <c r="J69" i="105"/>
  <c r="F69" i="105"/>
  <c r="S68" i="105"/>
  <c r="S67" i="105"/>
  <c r="S66" i="105"/>
  <c r="Q66" i="105"/>
  <c r="M66" i="105"/>
  <c r="J66" i="105"/>
  <c r="F66" i="105"/>
  <c r="S65" i="105"/>
  <c r="S64" i="105"/>
  <c r="S63" i="105"/>
  <c r="Q63" i="105"/>
  <c r="M63" i="105"/>
  <c r="J63" i="105"/>
  <c r="F63" i="105"/>
  <c r="S85" i="104"/>
  <c r="S84" i="104"/>
  <c r="S83" i="104"/>
  <c r="Q83" i="104"/>
  <c r="M83" i="104"/>
  <c r="J83" i="104"/>
  <c r="F83" i="104"/>
  <c r="S82" i="104"/>
  <c r="S81" i="104"/>
  <c r="S80" i="104"/>
  <c r="Q80" i="104"/>
  <c r="M80" i="104"/>
  <c r="J80" i="104"/>
  <c r="F80" i="104"/>
  <c r="S79" i="104"/>
  <c r="S78" i="104"/>
  <c r="S77" i="104"/>
  <c r="Q77" i="104"/>
  <c r="M77" i="104"/>
  <c r="J77" i="104"/>
  <c r="F77" i="104"/>
  <c r="S76" i="104"/>
  <c r="S75" i="104"/>
  <c r="S74" i="104"/>
  <c r="Q74" i="104"/>
  <c r="M74" i="104"/>
  <c r="J74" i="104"/>
  <c r="F74" i="104"/>
  <c r="S73" i="104"/>
  <c r="S72" i="104"/>
  <c r="S71" i="104"/>
  <c r="Q71" i="104"/>
  <c r="M71" i="104"/>
  <c r="J71" i="104"/>
  <c r="F71" i="104"/>
  <c r="S70" i="104"/>
  <c r="S69" i="104"/>
  <c r="S68" i="104"/>
  <c r="Q68" i="104"/>
  <c r="M68" i="104"/>
  <c r="J68" i="104"/>
  <c r="F68" i="104"/>
  <c r="S67" i="104"/>
  <c r="S66" i="104"/>
  <c r="S65" i="104"/>
  <c r="Q65" i="104"/>
  <c r="M65" i="104"/>
  <c r="J65" i="104"/>
  <c r="F65" i="104"/>
  <c r="S64" i="104"/>
  <c r="S63" i="104"/>
  <c r="S62" i="104"/>
  <c r="Q62" i="104"/>
  <c r="M62" i="104"/>
  <c r="J62" i="104"/>
  <c r="F62" i="104"/>
</calcChain>
</file>

<file path=xl/sharedStrings.xml><?xml version="1.0" encoding="utf-8"?>
<sst xmlns="http://schemas.openxmlformats.org/spreadsheetml/2006/main" count="1916" uniqueCount="813">
  <si>
    <t xml:space="preserve"> ○○　○○</t>
  </si>
  <si>
    <t xml:space="preserve"> ○○○－○○○－○○○○</t>
  </si>
  <si>
    <t>勤務先</t>
    <rPh sb="0" eb="3">
      <t>キンムサキ</t>
    </rPh>
    <phoneticPr fontId="4"/>
  </si>
  <si>
    <t xml:space="preserve"> ○○○○○演習</t>
  </si>
  <si>
    <t>事　　　　　項</t>
    <rPh sb="0" eb="1">
      <t>コト</t>
    </rPh>
    <rPh sb="6" eb="7">
      <t>コウ</t>
    </rPh>
    <phoneticPr fontId="4"/>
  </si>
  <si>
    <t>単位数</t>
    <rPh sb="0" eb="3">
      <t>タンイスウ</t>
    </rPh>
    <phoneticPr fontId="4"/>
  </si>
  <si>
    <t>区　　　分</t>
    <rPh sb="0" eb="1">
      <t>ク</t>
    </rPh>
    <rPh sb="4" eb="5">
      <t>ブン</t>
    </rPh>
    <phoneticPr fontId="4"/>
  </si>
  <si>
    <t>専攻科</t>
    <rPh sb="0" eb="2">
      <t>センコウ</t>
    </rPh>
    <rPh sb="2" eb="3">
      <t>カ</t>
    </rPh>
    <phoneticPr fontId="4"/>
  </si>
  <si>
    <t>専任</t>
    <rPh sb="0" eb="2">
      <t>センニン</t>
    </rPh>
    <phoneticPr fontId="4"/>
  </si>
  <si>
    <t>教授</t>
    <rPh sb="0" eb="2">
      <t>キョウジュ</t>
    </rPh>
    <phoneticPr fontId="4"/>
  </si>
  <si>
    <t>入学定員</t>
  </si>
  <si>
    <t>（修了要件）</t>
  </si>
  <si>
    <t xml:space="preserve">              計</t>
  </si>
  <si>
    <t xml:space="preserve"> 著書・</t>
  </si>
  <si>
    <t xml:space="preserve"> 学術論</t>
  </si>
  <si>
    <t xml:space="preserve"> 文等の</t>
  </si>
  <si>
    <t xml:space="preserve"> 数</t>
  </si>
  <si>
    <t xml:space="preserve"> 学  長</t>
  </si>
  <si>
    <t xml:space="preserve"> ○○○○○○論</t>
  </si>
  <si>
    <t xml:space="preserve"> ○○○○○実験</t>
  </si>
  <si>
    <t xml:space="preserve"> ○○大学</t>
  </si>
  <si>
    <t xml:space="preserve"> 職　名</t>
  </si>
  <si>
    <t xml:space="preserve"> 備 　考</t>
  </si>
  <si>
    <t>収容定員</t>
    <rPh sb="0" eb="2">
      <t>シュウヨウ</t>
    </rPh>
    <phoneticPr fontId="4"/>
  </si>
  <si>
    <t>在学者数</t>
    <rPh sb="0" eb="3">
      <t>ザイガクシャ</t>
    </rPh>
    <rPh sb="3" eb="4">
      <t>スウ</t>
    </rPh>
    <phoneticPr fontId="4"/>
  </si>
  <si>
    <t>必修</t>
    <rPh sb="0" eb="2">
      <t>ヒッシュウ</t>
    </rPh>
    <phoneticPr fontId="4"/>
  </si>
  <si>
    <t>選択</t>
    <rPh sb="0" eb="2">
      <t>センタク</t>
    </rPh>
    <phoneticPr fontId="4"/>
  </si>
  <si>
    <t>准教授</t>
    <rPh sb="0" eb="3">
      <t>ジュンキョウジュ</t>
    </rPh>
    <phoneticPr fontId="4"/>
  </si>
  <si>
    <t>講師</t>
    <rPh sb="0" eb="2">
      <t>コウシ</t>
    </rPh>
    <phoneticPr fontId="4"/>
  </si>
  <si>
    <t>助教</t>
    <rPh sb="0" eb="1">
      <t>ジョ</t>
    </rPh>
    <rPh sb="1" eb="2">
      <t>キョウ</t>
    </rPh>
    <phoneticPr fontId="4"/>
  </si>
  <si>
    <t>計</t>
    <rPh sb="0" eb="1">
      <t>ケイ</t>
    </rPh>
    <phoneticPr fontId="4"/>
  </si>
  <si>
    <t>助手</t>
    <rPh sb="0" eb="2">
      <t>ジョシュ</t>
    </rPh>
    <phoneticPr fontId="4"/>
  </si>
  <si>
    <t xml:space="preserve"> ○○学科</t>
    <rPh sb="3" eb="5">
      <t>ガッカ</t>
    </rPh>
    <phoneticPr fontId="4"/>
  </si>
  <si>
    <t xml:space="preserve"> ○○課○○係</t>
    <rPh sb="3" eb="4">
      <t>カ</t>
    </rPh>
    <rPh sb="6" eb="7">
      <t>カカリ</t>
    </rPh>
    <phoneticPr fontId="4"/>
  </si>
  <si>
    <t xml:space="preserve"> ○○課長</t>
    <rPh sb="3" eb="5">
      <t>カチョウ</t>
    </rPh>
    <phoneticPr fontId="4"/>
  </si>
  <si>
    <t>教授</t>
  </si>
  <si>
    <t>学長</t>
  </si>
  <si>
    <t>個</t>
  </si>
  <si>
    <t>人</t>
  </si>
  <si>
    <t>調</t>
  </si>
  <si>
    <t>書</t>
  </si>
  <si>
    <t>の</t>
  </si>
  <si>
    <t>番</t>
  </si>
  <si>
    <t>号</t>
  </si>
  <si>
    <t>　専攻科○○専攻
　　　　△△専攻</t>
    <rPh sb="15" eb="17">
      <t>センコウ</t>
    </rPh>
    <phoneticPr fontId="4"/>
  </si>
  <si>
    <t>通</t>
    <rPh sb="0" eb="1">
      <t>ツウ</t>
    </rPh>
    <phoneticPr fontId="4"/>
  </si>
  <si>
    <t>氏</t>
    <rPh sb="0" eb="1">
      <t>し</t>
    </rPh>
    <phoneticPr fontId="4" type="Hiragana" alignment="distributed"/>
  </si>
  <si>
    <t>名</t>
    <rPh sb="0" eb="1">
      <t>めい</t>
    </rPh>
    <phoneticPr fontId="4" type="Hiragana" alignment="distributed"/>
  </si>
  <si>
    <t>（漢　字）</t>
    <rPh sb="1" eb="2">
      <t>かん</t>
    </rPh>
    <rPh sb="3" eb="4">
      <t>じ</t>
    </rPh>
    <phoneticPr fontId="4" type="Hiragana" alignment="distributed"/>
  </si>
  <si>
    <t>学歴等</t>
    <phoneticPr fontId="4"/>
  </si>
  <si>
    <t>…</t>
    <phoneticPr fontId="4" type="Hiragana"/>
  </si>
  <si>
    <t>※備考</t>
    <rPh sb="1" eb="2">
      <t>そなえ</t>
    </rPh>
    <rPh sb="2" eb="3">
      <t>こう</t>
    </rPh>
    <phoneticPr fontId="4" type="Hiragana" alignment="distributed"/>
  </si>
  <si>
    <t>太郎</t>
    <rPh sb="0" eb="2">
      <t>たろう</t>
    </rPh>
    <phoneticPr fontId="4" type="Hiragana"/>
  </si>
  <si>
    <t>助教</t>
    <rPh sb="0" eb="2">
      <t>ジョキョウ</t>
    </rPh>
    <phoneticPr fontId="4"/>
  </si>
  <si>
    <t>年齢</t>
    <rPh sb="0" eb="2">
      <t>ネンレイ</t>
    </rPh>
    <phoneticPr fontId="4"/>
  </si>
  <si>
    <t xml:space="preserve"> 　</t>
    <phoneticPr fontId="4"/>
  </si>
  <si>
    <t>現     職</t>
    <phoneticPr fontId="4"/>
  </si>
  <si>
    <t>職名</t>
    <phoneticPr fontId="4"/>
  </si>
  <si>
    <t>概                要</t>
    <phoneticPr fontId="4"/>
  </si>
  <si>
    <t>学　校　名</t>
    <phoneticPr fontId="4"/>
  </si>
  <si>
    <t>審査の専攻名</t>
    <phoneticPr fontId="4"/>
  </si>
  <si>
    <t>事　務　連　絡　先</t>
    <rPh sb="0" eb="1">
      <t>コト</t>
    </rPh>
    <rPh sb="2" eb="3">
      <t>ツトム</t>
    </rPh>
    <rPh sb="4" eb="5">
      <t>レン</t>
    </rPh>
    <rPh sb="6" eb="7">
      <t>ラク</t>
    </rPh>
    <rPh sb="8" eb="9">
      <t>サキ</t>
    </rPh>
    <phoneticPr fontId="4"/>
  </si>
  <si>
    <t>氏      名</t>
    <phoneticPr fontId="4"/>
  </si>
  <si>
    <t>所属・役職名</t>
    <phoneticPr fontId="4"/>
  </si>
  <si>
    <t>電話番号</t>
    <phoneticPr fontId="4"/>
  </si>
  <si>
    <t>メールアドレス</t>
    <phoneticPr fontId="4"/>
  </si>
  <si>
    <t>・・・＠・・・</t>
    <phoneticPr fontId="4"/>
  </si>
  <si>
    <t>備 　　　  考</t>
    <phoneticPr fontId="4"/>
  </si>
  <si>
    <t xml:space="preserve"> </t>
    <phoneticPr fontId="4"/>
  </si>
  <si>
    <t xml:space="preserve"> ○○短期大学（○○高等専門学校）</t>
    <rPh sb="10" eb="12">
      <t>コウトウ</t>
    </rPh>
    <rPh sb="12" eb="14">
      <t>センモン</t>
    </rPh>
    <rPh sb="14" eb="16">
      <t>ガッコウ</t>
    </rPh>
    <phoneticPr fontId="4"/>
  </si>
  <si>
    <t>担当</t>
    <phoneticPr fontId="4"/>
  </si>
  <si>
    <t>単位数</t>
    <rPh sb="0" eb="2">
      <t>タンイ</t>
    </rPh>
    <phoneticPr fontId="4"/>
  </si>
  <si>
    <t>研　究　業　績　等　に　関　す　る　事　項</t>
    <rPh sb="0" eb="1">
      <t>ケン</t>
    </rPh>
    <rPh sb="2" eb="3">
      <t>キワム</t>
    </rPh>
    <rPh sb="4" eb="5">
      <t>ギョウ</t>
    </rPh>
    <rPh sb="6" eb="7">
      <t>イサオ</t>
    </rPh>
    <rPh sb="8" eb="9">
      <t>トウ</t>
    </rPh>
    <rPh sb="12" eb="13">
      <t>カン</t>
    </rPh>
    <rPh sb="18" eb="19">
      <t>コト</t>
    </rPh>
    <rPh sb="20" eb="21">
      <t>コウ</t>
    </rPh>
    <phoneticPr fontId="4"/>
  </si>
  <si>
    <t xml:space="preserve"> （学術論文）</t>
  </si>
  <si>
    <t xml:space="preserve"> （その他）</t>
    <rPh sb="4" eb="5">
      <t>タ</t>
    </rPh>
    <phoneticPr fontId="4"/>
  </si>
  <si>
    <t>○○学会○○講演論文集
第○巻第○号
   pp.○～○</t>
    <rPh sb="2" eb="4">
      <t>ガッカイ</t>
    </rPh>
    <rPh sb="6" eb="8">
      <t>コウエン</t>
    </rPh>
    <rPh sb="8" eb="10">
      <t>ロンブン</t>
    </rPh>
    <phoneticPr fontId="4"/>
  </si>
  <si>
    <t>○○に関する解説</t>
    <rPh sb="3" eb="4">
      <t>カン</t>
    </rPh>
    <rPh sb="6" eb="8">
      <t>カイセツ</t>
    </rPh>
    <phoneticPr fontId="4"/>
  </si>
  <si>
    <t xml:space="preserve"> ○○学科　学科長</t>
    <rPh sb="3" eb="5">
      <t>ガッカ</t>
    </rPh>
    <rPh sb="6" eb="8">
      <t>ガッカ</t>
    </rPh>
    <rPh sb="8" eb="9">
      <t>チョウ</t>
    </rPh>
    <phoneticPr fontId="4"/>
  </si>
  <si>
    <t xml:space="preserve"> 専攻科長</t>
    <rPh sb="1" eb="4">
      <t>センコウカ</t>
    </rPh>
    <rPh sb="4" eb="5">
      <t>ガクチョウ</t>
    </rPh>
    <phoneticPr fontId="4"/>
  </si>
  <si>
    <t>集</t>
    <rPh sb="0" eb="1">
      <t>シュウ</t>
    </rPh>
    <phoneticPr fontId="4"/>
  </si>
  <si>
    <t>担当教員</t>
  </si>
  <si>
    <t>授業形態</t>
  </si>
  <si>
    <t>講義</t>
  </si>
  <si>
    <t>授業概要</t>
  </si>
  <si>
    <t>到達目標</t>
  </si>
  <si>
    <t>○○○○○○○○○○○○○○○○○○○○○○○○。</t>
  </si>
  <si>
    <t>△△△△特論</t>
  </si>
  <si>
    <t>准教授</t>
  </si>
  <si>
    <t>非常勤講師</t>
  </si>
  <si>
    <t>○時間</t>
    <rPh sb="1" eb="3">
      <t>ジカン</t>
    </rPh>
    <phoneticPr fontId="4"/>
  </si>
  <si>
    <t>教育の実施状況等の審査についての連絡先</t>
    <rPh sb="0" eb="2">
      <t>キョウイク</t>
    </rPh>
    <rPh sb="3" eb="5">
      <t>ジッシ</t>
    </rPh>
    <rPh sb="5" eb="7">
      <t>ジョウキョウ</t>
    </rPh>
    <rPh sb="7" eb="8">
      <t>トウ</t>
    </rPh>
    <rPh sb="9" eb="11">
      <t>シンサ</t>
    </rPh>
    <phoneticPr fontId="4"/>
  </si>
  <si>
    <t>〈就任（予定）年月〉</t>
    <rPh sb="8" eb="9">
      <t>ツキ</t>
    </rPh>
    <phoneticPr fontId="4"/>
  </si>
  <si>
    <t>（就任年月）</t>
    <rPh sb="4" eb="5">
      <t>ツキ</t>
    </rPh>
    <phoneticPr fontId="4"/>
  </si>
  <si>
    <t>科  目　名</t>
    <phoneticPr fontId="4"/>
  </si>
  <si>
    <t>担当授業</t>
    <phoneticPr fontId="4"/>
  </si>
  <si>
    <t>教歴</t>
    <phoneticPr fontId="4"/>
  </si>
  <si>
    <t>単　著</t>
    <rPh sb="0" eb="1">
      <t>タン</t>
    </rPh>
    <rPh sb="2" eb="3">
      <t>チョ</t>
    </rPh>
    <phoneticPr fontId="4"/>
  </si>
  <si>
    <t>（専攻科○○専攻）</t>
    <rPh sb="1" eb="4">
      <t>センコウカ</t>
    </rPh>
    <rPh sb="6" eb="8">
      <t>センコウ</t>
    </rPh>
    <phoneticPr fontId="15"/>
  </si>
  <si>
    <t>科目名</t>
    <rPh sb="2" eb="3">
      <t>メイ</t>
    </rPh>
    <phoneticPr fontId="15"/>
  </si>
  <si>
    <t>必・選</t>
  </si>
  <si>
    <t>単位数</t>
  </si>
  <si>
    <t>履修年次</t>
  </si>
  <si>
    <t>○○○○論</t>
  </si>
  <si>
    <t>選</t>
  </si>
  <si>
    <t>教　授</t>
  </si>
  <si>
    <t>○○　○○</t>
  </si>
  <si>
    <t>1年次</t>
  </si>
  <si>
    <t>◇◇　◇◇</t>
  </si>
  <si>
    <t>前期</t>
  </si>
  <si>
    <t>１．○○○○○○○○○○○○○○○○○○○○○○○○○○○○○○○○</t>
  </si>
  <si>
    <t>２．○○○○○○○○○○○○○○○○○○○○○○○○○○○○○○</t>
  </si>
  <si>
    <t>評価方法</t>
  </si>
  <si>
    <t>教科書等</t>
  </si>
  <si>
    <t>○○○○『○○○○○○○○○○○○』（○○○○○）</t>
  </si>
  <si>
    <t>内　　容</t>
  </si>
  <si>
    <t>第１回</t>
  </si>
  <si>
    <t>○○○○○○○○○○○○○○○○○○○○○○○○</t>
  </si>
  <si>
    <t>第２回</t>
  </si>
  <si>
    <t>○○○○○○○○○○○○○○○○○○○○</t>
  </si>
  <si>
    <t>備考</t>
  </si>
  <si>
    <t>科目名</t>
    <rPh sb="0" eb="2">
      <t>カモク</t>
    </rPh>
    <rPh sb="2" eb="3">
      <t>メイ</t>
    </rPh>
    <phoneticPr fontId="15"/>
  </si>
  <si>
    <t>必</t>
  </si>
  <si>
    <t>△△　△△</t>
  </si>
  <si>
    <t>２年次
後期</t>
    <rPh sb="1" eb="3">
      <t>ネンジ</t>
    </rPh>
    <rPh sb="4" eb="6">
      <t>コウキ</t>
    </rPh>
    <phoneticPr fontId="15"/>
  </si>
  <si>
    <t>講義</t>
    <rPh sb="0" eb="2">
      <t>コウギ</t>
    </rPh>
    <phoneticPr fontId="15"/>
  </si>
  <si>
    <t>□□　□□</t>
  </si>
  <si>
    <t>評価方法</t>
    <rPh sb="0" eb="2">
      <t>ヒョウカ</t>
    </rPh>
    <rPh sb="2" eb="4">
      <t>ホウホウ</t>
    </rPh>
    <phoneticPr fontId="15"/>
  </si>
  <si>
    <t>教科書等</t>
    <rPh sb="0" eb="3">
      <t>キョウカショ</t>
    </rPh>
    <rPh sb="3" eb="4">
      <t>トウ</t>
    </rPh>
    <phoneticPr fontId="15"/>
  </si>
  <si>
    <t xml:space="preserve"> ○○○○　『○○○○○○○○○○○○○○○○○』（○○○○）</t>
  </si>
  <si>
    <t>△△△△教授</t>
    <rPh sb="4" eb="6">
      <t>キョウジュ</t>
    </rPh>
    <phoneticPr fontId="15"/>
  </si>
  <si>
    <t>◇◇◇◇，□□□□</t>
  </si>
  <si>
    <t>□□□□准教授</t>
    <rPh sb="4" eb="7">
      <t>ジュンキョウジュ</t>
    </rPh>
    <phoneticPr fontId="15"/>
  </si>
  <si>
    <t>◇◇◇◇講師</t>
    <rPh sb="4" eb="6">
      <t>コウシ</t>
    </rPh>
    <phoneticPr fontId="15"/>
  </si>
  <si>
    <t>備考</t>
    <rPh sb="0" eb="2">
      <t>ビコウ</t>
    </rPh>
    <phoneticPr fontId="15"/>
  </si>
  <si>
    <t>インターンシップ</t>
  </si>
  <si>
    <t>選</t>
    <rPh sb="0" eb="1">
      <t>セン</t>
    </rPh>
    <phoneticPr fontId="15"/>
  </si>
  <si>
    <t>実習</t>
    <rPh sb="0" eb="2">
      <t>ジッシュウ</t>
    </rPh>
    <phoneticPr fontId="15"/>
  </si>
  <si>
    <t>＊＊　＊＊</t>
  </si>
  <si>
    <t>○○○○○○○○○○○○○○○○○○○○○○。</t>
  </si>
  <si>
    <t>第○回</t>
  </si>
  <si>
    <t>事前ガイダンス</t>
    <rPh sb="0" eb="2">
      <t>ジゼン</t>
    </rPh>
    <phoneticPr fontId="15"/>
  </si>
  <si>
    <t>第○～○回</t>
  </si>
  <si>
    <t>・○○系：○○○○○○○○○○○○○○○○○○○○</t>
    <rPh sb="3" eb="4">
      <t>ケイ</t>
    </rPh>
    <phoneticPr fontId="15"/>
  </si>
  <si>
    <t>・○○系：○○○○○○○○○○○○○○○○</t>
    <rPh sb="3" eb="4">
      <t>ケイ</t>
    </rPh>
    <phoneticPr fontId="15"/>
  </si>
  <si>
    <t>第○回</t>
    <rPh sb="0" eb="1">
      <t>ダイ</t>
    </rPh>
    <rPh sb="2" eb="3">
      <t>カイ</t>
    </rPh>
    <phoneticPr fontId="15"/>
  </si>
  <si>
    <t>事後報告会</t>
    <rPh sb="0" eb="2">
      <t>ジゴ</t>
    </rPh>
    <rPh sb="2" eb="4">
      <t>ホウコク</t>
    </rPh>
    <rPh sb="4" eb="5">
      <t>カイ</t>
    </rPh>
    <phoneticPr fontId="15"/>
  </si>
  <si>
    <t>○○○特別研究</t>
  </si>
  <si>
    <t>教員○名</t>
  </si>
  <si>
    <t>２年次</t>
  </si>
  <si>
    <t>演習</t>
  </si>
  <si>
    <t>(内容欄参照)</t>
  </si>
  <si>
    <t>通年</t>
  </si>
  <si>
    <t>○○○○○○○○○○○○○○○○○○○○○○○○○○○○○○</t>
  </si>
  <si>
    <t>○○○○○○○○○○○○○○○○○○○○○○○○○○○○○○○○○○</t>
  </si>
  <si>
    <t>○○○○○○○○○○○○○○○○○○○○○○○</t>
  </si>
  <si>
    <t>&lt;テーマ&gt;</t>
  </si>
  <si>
    <t>・○○○○○○○○○○○○○○○○○○○○</t>
  </si>
  <si>
    <t>・○○○○○○○○○○○○○○○○</t>
  </si>
  <si>
    <t>審査に係る問合せ先</t>
    <rPh sb="0" eb="2">
      <t>シンサ</t>
    </rPh>
    <rPh sb="3" eb="4">
      <t>カカ</t>
    </rPh>
    <rPh sb="5" eb="6">
      <t>ト</t>
    </rPh>
    <rPh sb="6" eb="7">
      <t>ア</t>
    </rPh>
    <rPh sb="8" eb="9">
      <t>サキ</t>
    </rPh>
    <phoneticPr fontId="4"/>
  </si>
  <si>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たろう</t>
    </r>
    <phoneticPr fontId="4"/>
  </si>
  <si>
    <r>
      <rPr>
        <sz val="10.5"/>
        <rFont val="ＭＳ ゴシック"/>
        <family val="3"/>
        <charset val="128"/>
      </rPr>
      <t xml:space="preserve"> ○○短期大学（○○高等専門学校）専攻科○○専攻</t>
    </r>
    <phoneticPr fontId="4" type="Hiragana"/>
  </si>
  <si>
    <t xml:space="preserve"> ふりがな
氏　　名</t>
    <phoneticPr fontId="4" type="Hiragana"/>
  </si>
  <si>
    <t>講</t>
    <phoneticPr fontId="4"/>
  </si>
  <si>
    <t>演</t>
    <phoneticPr fontId="4"/>
  </si>
  <si>
    <t>実</t>
    <phoneticPr fontId="4"/>
  </si>
  <si>
    <t>験</t>
    <phoneticPr fontId="4"/>
  </si>
  <si>
    <t>・</t>
    <phoneticPr fontId="4"/>
  </si>
  <si>
    <t>義</t>
    <phoneticPr fontId="4"/>
  </si>
  <si>
    <t>習</t>
    <phoneticPr fontId="4"/>
  </si>
  <si>
    <t>○</t>
    <phoneticPr fontId="4"/>
  </si>
  <si>
    <t>学  長</t>
    <phoneticPr fontId="4"/>
  </si>
  <si>
    <t xml:space="preserve"> 〈平成○年４月〉</t>
  </si>
  <si>
    <t>教授</t>
    <phoneticPr fontId="4"/>
  </si>
  <si>
    <t>○○大学
○○学部
○○学科
昭和○年○月</t>
    <phoneticPr fontId="4"/>
  </si>
  <si>
    <t>○○学科</t>
    <phoneticPr fontId="4"/>
  </si>
  <si>
    <t>前</t>
    <rPh sb="0" eb="1">
      <t>マエ</t>
    </rPh>
    <phoneticPr fontId="4"/>
  </si>
  <si>
    <t xml:space="preserve"> ○○○○特別研究</t>
    <rPh sb="5" eb="7">
      <t>トクベツ</t>
    </rPh>
    <rPh sb="7" eb="9">
      <t>ケンキュウ</t>
    </rPh>
    <phoneticPr fontId="4"/>
  </si>
  <si>
    <t>(H2.4)</t>
    <phoneticPr fontId="4"/>
  </si>
  <si>
    <t>集</t>
    <phoneticPr fontId="4"/>
  </si>
  <si>
    <t xml:space="preserve"> ○○○○演習</t>
    <phoneticPr fontId="4"/>
  </si>
  <si>
    <t>後</t>
    <rPh sb="0" eb="1">
      <t>アト</t>
    </rPh>
    <phoneticPr fontId="4"/>
  </si>
  <si>
    <t xml:space="preserve"> ○○○○実験</t>
    <rPh sb="5" eb="7">
      <t>ジッケン</t>
    </rPh>
    <phoneticPr fontId="4"/>
  </si>
  <si>
    <t>前</t>
    <phoneticPr fontId="4"/>
  </si>
  <si>
    <t xml:space="preserve"> ○○○○特論</t>
    <rPh sb="5" eb="7">
      <t>トクロン</t>
    </rPh>
    <phoneticPr fontId="4"/>
  </si>
  <si>
    <t xml:space="preserve"> ○○○○演習</t>
    <rPh sb="5" eb="7">
      <t>エンシュウ</t>
    </rPh>
    <phoneticPr fontId="4"/>
  </si>
  <si>
    <t>准教授</t>
    <phoneticPr fontId="4"/>
  </si>
  <si>
    <t>○○大学</t>
    <phoneticPr fontId="4"/>
  </si>
  <si>
    <t>…</t>
    <phoneticPr fontId="4"/>
  </si>
  <si>
    <t>○○修士
(○○大学）
○○大学大学院○○学研究科修士課程
昭和○年○月</t>
    <phoneticPr fontId="4"/>
  </si>
  <si>
    <t>―</t>
    <phoneticPr fontId="4"/>
  </si>
  <si>
    <t>㈱○○社</t>
    <phoneticPr fontId="4"/>
  </si>
  <si>
    <t>取締役</t>
    <phoneticPr fontId="4"/>
  </si>
  <si>
    <t>講義要目</t>
    <rPh sb="0" eb="2">
      <t>コウギ</t>
    </rPh>
    <rPh sb="2" eb="4">
      <t>ヨウモク</t>
    </rPh>
    <phoneticPr fontId="15"/>
  </si>
  <si>
    <t>○○○○教授</t>
    <phoneticPr fontId="4"/>
  </si>
  <si>
    <t>第１～５回</t>
    <rPh sb="0" eb="1">
      <t>ダイ</t>
    </rPh>
    <rPh sb="4" eb="5">
      <t>カイ</t>
    </rPh>
    <phoneticPr fontId="4"/>
  </si>
  <si>
    <t>○○○○○○○○○○○○○○○○○○○○○○○</t>
    <phoneticPr fontId="4"/>
  </si>
  <si>
    <t>第６～10回</t>
    <rPh sb="0" eb="1">
      <t>ダイ</t>
    </rPh>
    <rPh sb="5" eb="6">
      <t>カイ</t>
    </rPh>
    <phoneticPr fontId="4"/>
  </si>
  <si>
    <t>○○○○○○○○○○○○○○○○○○○○○○○○</t>
    <phoneticPr fontId="4"/>
  </si>
  <si>
    <t>第11～15回</t>
    <rPh sb="0" eb="1">
      <t>ダイ</t>
    </rPh>
    <rPh sb="6" eb="7">
      <t>カイ</t>
    </rPh>
    <phoneticPr fontId="4"/>
  </si>
  <si>
    <t>１年次
集中</t>
    <rPh sb="1" eb="3">
      <t>ネンジ</t>
    </rPh>
    <phoneticPr fontId="15"/>
  </si>
  <si>
    <t>実習報告書、評価書の内容、事後報告会での発表内容を中心として成績評価を行う。</t>
    <rPh sb="0" eb="1">
      <t>ミノル</t>
    </rPh>
    <rPh sb="2" eb="5">
      <t>ホウコクショ</t>
    </rPh>
    <rPh sb="6" eb="9">
      <t>ヒョウカショ</t>
    </rPh>
    <rPh sb="10" eb="12">
      <t>ナイヨウ</t>
    </rPh>
    <rPh sb="13" eb="15">
      <t>ジゴ</t>
    </rPh>
    <rPh sb="15" eb="17">
      <t>ホウコク</t>
    </rPh>
    <rPh sb="17" eb="18">
      <t>カイ</t>
    </rPh>
    <rPh sb="20" eb="22">
      <t>ハッピョウ</t>
    </rPh>
    <rPh sb="22" eb="24">
      <t>ナイヨウ</t>
    </rPh>
    <rPh sb="25" eb="27">
      <t>チュウシン</t>
    </rPh>
    <rPh sb="30" eb="32">
      <t>セイセキ</t>
    </rPh>
    <rPh sb="32" eb="34">
      <t>ヒョウカ</t>
    </rPh>
    <rPh sb="35" eb="36">
      <t>オコナ</t>
    </rPh>
    <phoneticPr fontId="15"/>
  </si>
  <si>
    <t>＊＊＊＊講師</t>
    <rPh sb="4" eb="6">
      <t>コウシ</t>
    </rPh>
    <phoneticPr fontId="4"/>
  </si>
  <si>
    <t>△△△△教授</t>
    <rPh sb="4" eb="6">
      <t>キョウジュ</t>
    </rPh>
    <phoneticPr fontId="4"/>
  </si>
  <si>
    <t>□□□□准教授</t>
    <rPh sb="4" eb="7">
      <t>ジュンキョウジュ</t>
    </rPh>
    <phoneticPr fontId="4"/>
  </si>
  <si>
    <t>＊＊＊＊講師</t>
    <phoneticPr fontId="4"/>
  </si>
  <si>
    <t>○○○○○○○○○○○○○○○○○○○○○</t>
    <phoneticPr fontId="4"/>
  </si>
  <si>
    <t>○○○○○○○○○○○○○○○○○○○○</t>
    <phoneticPr fontId="4"/>
  </si>
  <si>
    <t>○○○○教授 1</t>
    <phoneticPr fontId="4"/>
  </si>
  <si>
    <t>△△△△教授 2</t>
    <phoneticPr fontId="4"/>
  </si>
  <si>
    <t>備考</t>
    <phoneticPr fontId="4"/>
  </si>
  <si>
    <t>○○○○○○○○○○○○○○○○○○○○○○○○○○○○○○○○○○○○○○○○○○</t>
    <phoneticPr fontId="4"/>
  </si>
  <si>
    <t>○○○○○に関する教材
(概要)○○○○○○○○○○○○○○○○○○○○○○○○○○○○○○</t>
    <rPh sb="6" eb="7">
      <t>カン</t>
    </rPh>
    <rPh sb="9" eb="11">
      <t>キョウザイ</t>
    </rPh>
    <rPh sb="13" eb="15">
      <t>ガイヨウ</t>
    </rPh>
    <phoneticPr fontId="4"/>
  </si>
  <si>
    <t>平成○○年○○月</t>
    <phoneticPr fontId="4"/>
  </si>
  <si>
    <t>共  著</t>
    <phoneticPr fontId="4"/>
  </si>
  <si>
    <t>○○○○○○○○○○○○○○○○○○○○○○○○○○○○○○○○○○○○○○○○○○○○○○○○</t>
    <phoneticPr fontId="4"/>
  </si>
  <si>
    <t>昭和○○年○○月</t>
    <rPh sb="0" eb="2">
      <t>ショウワ</t>
    </rPh>
    <phoneticPr fontId="4"/>
  </si>
  <si>
    <t>平成○○年○○月</t>
    <rPh sb="0" eb="2">
      <t>ヘイセイ</t>
    </rPh>
    <phoneticPr fontId="4"/>
  </si>
  <si>
    <t>共　著</t>
    <rPh sb="0" eb="1">
      <t>キョウ</t>
    </rPh>
    <rPh sb="2" eb="3">
      <t>チョ</t>
    </rPh>
    <phoneticPr fontId="4"/>
  </si>
  <si>
    <t xml:space="preserve"> （著書）</t>
    <phoneticPr fontId="4"/>
  </si>
  <si>
    <t>○○○○</t>
    <phoneticPr fontId="4"/>
  </si>
  <si>
    <t>人</t>
    <rPh sb="0" eb="1">
      <t>ニン</t>
    </rPh>
    <phoneticPr fontId="4"/>
  </si>
  <si>
    <t>選択必修</t>
    <rPh sb="0" eb="2">
      <t>センタク</t>
    </rPh>
    <rPh sb="2" eb="4">
      <t>ヒッシュウ</t>
    </rPh>
    <phoneticPr fontId="4"/>
  </si>
  <si>
    <t>短期大学又は高等専門学校の名称
及び特例の適用認定を受けた専攻
科の専攻の名称</t>
    <rPh sb="16" eb="17">
      <t>オヨ</t>
    </rPh>
    <rPh sb="18" eb="20">
      <t>トクレイ</t>
    </rPh>
    <rPh sb="21" eb="23">
      <t>テキヨウ</t>
    </rPh>
    <rPh sb="23" eb="25">
      <t>ニンテイ</t>
    </rPh>
    <rPh sb="26" eb="27">
      <t>ウ</t>
    </rPh>
    <rPh sb="29" eb="31">
      <t>センコウ</t>
    </rPh>
    <rPh sb="32" eb="33">
      <t>カ</t>
    </rPh>
    <rPh sb="34" eb="36">
      <t>センコウ</t>
    </rPh>
    <rPh sb="37" eb="39">
      <t>メイショウ</t>
    </rPh>
    <phoneticPr fontId="4"/>
  </si>
  <si>
    <t>短期大学又は高等専門学校の本部
の位置</t>
    <rPh sb="17" eb="19">
      <t>イチ</t>
    </rPh>
    <phoneticPr fontId="4"/>
  </si>
  <si>
    <t>計</t>
  </si>
  <si>
    <t>記　　　　　入　　　　　欄</t>
    <phoneticPr fontId="4"/>
  </si>
  <si>
    <t>備　考</t>
    <phoneticPr fontId="4"/>
  </si>
  <si>
    <t>設　　置　　者</t>
    <phoneticPr fontId="4"/>
  </si>
  <si>
    <t>専攻科（専攻）の設置目的</t>
    <phoneticPr fontId="4"/>
  </si>
  <si>
    <t>専攻科の専攻の
概要</t>
    <rPh sb="0" eb="2">
      <t>センコウ</t>
    </rPh>
    <rPh sb="2" eb="3">
      <t>カ</t>
    </rPh>
    <rPh sb="4" eb="6">
      <t>センコウ</t>
    </rPh>
    <rPh sb="8" eb="10">
      <t>ガイヨウ</t>
    </rPh>
    <phoneticPr fontId="4"/>
  </si>
  <si>
    <t>入学定員</t>
    <phoneticPr fontId="4"/>
  </si>
  <si>
    <t>（設 置 年 度）</t>
    <phoneticPr fontId="4"/>
  </si>
  <si>
    <t>○○専攻</t>
    <phoneticPr fontId="4"/>
  </si>
  <si>
    <t>（○○単位）</t>
    <phoneticPr fontId="4"/>
  </si>
  <si>
    <t>○○学科</t>
    <rPh sb="2" eb="4">
      <t>ガッカ</t>
    </rPh>
    <phoneticPr fontId="4"/>
  </si>
  <si>
    <t>授業科目の名称</t>
    <phoneticPr fontId="4"/>
  </si>
  <si>
    <t>配当年次</t>
  </si>
  <si>
    <t>［○○専攻］</t>
    <rPh sb="3" eb="5">
      <t>センコウ</t>
    </rPh>
    <phoneticPr fontId="4"/>
  </si>
  <si>
    <t>指導教員</t>
    <phoneticPr fontId="4"/>
  </si>
  <si>
    <t>計</t>
    <phoneticPr fontId="4"/>
  </si>
  <si>
    <t>指導補助教員</t>
    <rPh sb="0" eb="2">
      <t>シドウ</t>
    </rPh>
    <rPh sb="2" eb="4">
      <t>ホジョ</t>
    </rPh>
    <rPh sb="4" eb="6">
      <t>キョウイン</t>
    </rPh>
    <phoneticPr fontId="4"/>
  </si>
  <si>
    <t>講師</t>
    <phoneticPr fontId="4"/>
  </si>
  <si>
    <t>助教</t>
    <phoneticPr fontId="4"/>
  </si>
  <si>
    <t>［○○専攻］</t>
  </si>
  <si>
    <t xml:space="preserve"> ○○○○</t>
    <phoneticPr fontId="4"/>
  </si>
  <si>
    <t>特例の適用認定
を受けた年度</t>
    <rPh sb="0" eb="2">
      <t>トクレイ</t>
    </rPh>
    <rPh sb="3" eb="5">
      <t>テキヨウ</t>
    </rPh>
    <rPh sb="5" eb="7">
      <t>ニンテイ</t>
    </rPh>
    <rPh sb="9" eb="10">
      <t>ウ</t>
    </rPh>
    <rPh sb="12" eb="14">
      <t>ネンド</t>
    </rPh>
    <phoneticPr fontId="4"/>
  </si>
  <si>
    <t>専攻科の認定を
受けた年度</t>
    <rPh sb="0" eb="3">
      <t>センコウカ</t>
    </rPh>
    <rPh sb="4" eb="6">
      <t>ニンテイ</t>
    </rPh>
    <rPh sb="8" eb="9">
      <t>ウ</t>
    </rPh>
    <rPh sb="11" eb="13">
      <t>ネンド</t>
    </rPh>
    <phoneticPr fontId="4"/>
  </si>
  <si>
    <t>設置年度</t>
    <rPh sb="0" eb="2">
      <t>セッチ</t>
    </rPh>
    <rPh sb="2" eb="4">
      <t>ネンド</t>
    </rPh>
    <phoneticPr fontId="4"/>
  </si>
  <si>
    <t>学位授与申請が
認められる
専攻の区分</t>
    <rPh sb="0" eb="2">
      <t>ガクイ</t>
    </rPh>
    <rPh sb="2" eb="4">
      <t>ジュヨ</t>
    </rPh>
    <rPh sb="4" eb="6">
      <t>シンセイ</t>
    </rPh>
    <rPh sb="8" eb="9">
      <t>ミト</t>
    </rPh>
    <rPh sb="14" eb="16">
      <t>センコウ</t>
    </rPh>
    <rPh sb="17" eb="19">
      <t>クブン</t>
    </rPh>
    <phoneticPr fontId="4"/>
  </si>
  <si>
    <t>（特例適用認定分）</t>
    <rPh sb="1" eb="3">
      <t>トクレイ</t>
    </rPh>
    <rPh sb="3" eb="5">
      <t>テキヨウ</t>
    </rPh>
    <rPh sb="5" eb="7">
      <t>ニンテイ</t>
    </rPh>
    <phoneticPr fontId="4"/>
  </si>
  <si>
    <t>（認定分）</t>
    <rPh sb="1" eb="3">
      <t>ニンテイ</t>
    </rPh>
    <rPh sb="3" eb="4">
      <t>ブン</t>
    </rPh>
    <phoneticPr fontId="4"/>
  </si>
  <si>
    <t>（未認定分）</t>
    <rPh sb="1" eb="4">
      <t>ミニンテイ</t>
    </rPh>
    <rPh sb="4" eb="5">
      <t>ブン</t>
    </rPh>
    <phoneticPr fontId="4"/>
  </si>
  <si>
    <t>短期大学又は高
等専門学校の学
科等の概要</t>
    <rPh sb="0" eb="2">
      <t>タンキ</t>
    </rPh>
    <rPh sb="2" eb="4">
      <t>ダイガク</t>
    </rPh>
    <rPh sb="4" eb="5">
      <t>マタ</t>
    </rPh>
    <rPh sb="6" eb="7">
      <t>コウ</t>
    </rPh>
    <rPh sb="8" eb="9">
      <t>トウ</t>
    </rPh>
    <rPh sb="9" eb="11">
      <t>センモン</t>
    </rPh>
    <rPh sb="11" eb="13">
      <t>ガッコウ</t>
    </rPh>
    <rPh sb="14" eb="15">
      <t>ガク</t>
    </rPh>
    <rPh sb="16" eb="17">
      <t>カ</t>
    </rPh>
    <rPh sb="17" eb="18">
      <t>トウ</t>
    </rPh>
    <rPh sb="19" eb="21">
      <t>ガイヨウ</t>
    </rPh>
    <phoneticPr fontId="4"/>
  </si>
  <si>
    <t>特例の適用認定
を受けた専攻科
の専攻の教育課
程の概要</t>
    <rPh sb="0" eb="2">
      <t>トクレイ</t>
    </rPh>
    <rPh sb="3" eb="5">
      <t>テキヨウ</t>
    </rPh>
    <rPh sb="5" eb="7">
      <t>ニンテイ</t>
    </rPh>
    <rPh sb="9" eb="10">
      <t>ウ</t>
    </rPh>
    <rPh sb="12" eb="15">
      <t>センコウカ</t>
    </rPh>
    <rPh sb="17" eb="19">
      <t>センコウ</t>
    </rPh>
    <rPh sb="20" eb="22">
      <t>キョウイク</t>
    </rPh>
    <rPh sb="22" eb="23">
      <t>カ</t>
    </rPh>
    <rPh sb="24" eb="25">
      <t>ホド</t>
    </rPh>
    <rPh sb="26" eb="28">
      <t>ガイヨウ</t>
    </rPh>
    <phoneticPr fontId="4"/>
  </si>
  <si>
    <t xml:space="preserve">
</t>
  </si>
  <si>
    <t>学問分野等</t>
  </si>
  <si>
    <t>学修総まとめ
科目の
専攻の区分</t>
    <rPh sb="0" eb="2">
      <t>がくしゅう</t>
    </rPh>
    <rPh sb="2" eb="3">
      <t>そう</t>
    </rPh>
    <rPh sb="7" eb="9">
      <t>かもく</t>
    </rPh>
    <rPh sb="11" eb="13">
      <t>せんこう</t>
    </rPh>
    <rPh sb="14" eb="16">
      <t>くぶん</t>
    </rPh>
    <phoneticPr fontId="4" type="Hiragana" alignment="distributed"/>
  </si>
  <si>
    <t>担当個表番号</t>
    <rPh sb="0" eb="2">
      <t>たんとう</t>
    </rPh>
    <rPh sb="2" eb="4">
      <t>こひょう</t>
    </rPh>
    <rPh sb="4" eb="6">
      <t>ばんごう</t>
    </rPh>
    <phoneticPr fontId="4" type="Hiragana" alignment="distributed"/>
  </si>
  <si>
    <t>職 名</t>
  </si>
  <si>
    <t>Ａ  欄</t>
  </si>
  <si>
    <t>Ｂ  欄</t>
  </si>
  <si>
    <t>個表課題名または担当授業科目名</t>
    <rPh sb="0" eb="2">
      <t>コヒョウ</t>
    </rPh>
    <rPh sb="2" eb="4">
      <t>カダイ</t>
    </rPh>
    <rPh sb="4" eb="5">
      <t>メイ</t>
    </rPh>
    <rPh sb="8" eb="10">
      <t>タントウ</t>
    </rPh>
    <rPh sb="10" eb="12">
      <t>ジュギョウ</t>
    </rPh>
    <rPh sb="12" eb="14">
      <t>カモク</t>
    </rPh>
    <rPh sb="14" eb="15">
      <t>メイ</t>
    </rPh>
    <phoneticPr fontId="4"/>
  </si>
  <si>
    <t>旧番号</t>
    <rPh sb="0" eb="3">
      <t>キュウバンゴウ</t>
    </rPh>
    <phoneticPr fontId="4"/>
  </si>
  <si>
    <t>新番号</t>
    <rPh sb="0" eb="3">
      <t>シンバンゴウ</t>
    </rPh>
    <phoneticPr fontId="4"/>
  </si>
  <si>
    <t>審 査 対 象 教 員 一 覧</t>
    <rPh sb="0" eb="1">
      <t>しん</t>
    </rPh>
    <rPh sb="2" eb="3">
      <t>さ</t>
    </rPh>
    <rPh sb="4" eb="5">
      <t>たい</t>
    </rPh>
    <rPh sb="6" eb="7">
      <t>ぞう</t>
    </rPh>
    <rPh sb="8" eb="9">
      <t>きょう</t>
    </rPh>
    <rPh sb="10" eb="11">
      <t>いん</t>
    </rPh>
    <rPh sb="12" eb="13">
      <t>はじめ</t>
    </rPh>
    <rPh sb="14" eb="15">
      <t>らん</t>
    </rPh>
    <phoneticPr fontId="4" type="Hiragana" alignment="distributed"/>
  </si>
  <si>
    <t>指導
・
補助</t>
    <rPh sb="0" eb="2">
      <t>シドウ</t>
    </rPh>
    <rPh sb="5" eb="7">
      <t>ホジョ</t>
    </rPh>
    <phoneticPr fontId="4"/>
  </si>
  <si>
    <t>学校名</t>
    <rPh sb="0" eb="2">
      <t>ガッコウ</t>
    </rPh>
    <rPh sb="2" eb="3">
      <t>メイ</t>
    </rPh>
    <phoneticPr fontId="15"/>
  </si>
  <si>
    <t>専攻科名</t>
    <rPh sb="0" eb="3">
      <t>センコウカ</t>
    </rPh>
    <rPh sb="3" eb="4">
      <t>メイ</t>
    </rPh>
    <phoneticPr fontId="15"/>
  </si>
  <si>
    <t>基礎となる学科等名</t>
    <rPh sb="0" eb="2">
      <t>キソ</t>
    </rPh>
    <rPh sb="5" eb="7">
      <t>ガッカ</t>
    </rPh>
    <rPh sb="7" eb="8">
      <t>トウ</t>
    </rPh>
    <rPh sb="8" eb="9">
      <t>メイ</t>
    </rPh>
    <phoneticPr fontId="15"/>
  </si>
  <si>
    <t>専攻分野</t>
    <rPh sb="0" eb="2">
      <t>センコウ</t>
    </rPh>
    <rPh sb="2" eb="4">
      <t>ブンヤ</t>
    </rPh>
    <phoneticPr fontId="15"/>
  </si>
  <si>
    <t>該当する専攻の区分</t>
    <rPh sb="0" eb="2">
      <t>ガイトウ</t>
    </rPh>
    <rPh sb="4" eb="6">
      <t>センコウ</t>
    </rPh>
    <rPh sb="7" eb="9">
      <t>クブン</t>
    </rPh>
    <phoneticPr fontId="15"/>
  </si>
  <si>
    <t>教育の実施状況等の審査（レビュー）</t>
    <rPh sb="0" eb="2">
      <t>キョウイク</t>
    </rPh>
    <rPh sb="3" eb="5">
      <t>ジッシ</t>
    </rPh>
    <rPh sb="5" eb="7">
      <t>ジョウキョウ</t>
    </rPh>
    <rPh sb="7" eb="8">
      <t>トウ</t>
    </rPh>
    <rPh sb="9" eb="11">
      <t>シンサ</t>
    </rPh>
    <phoneticPr fontId="15"/>
  </si>
  <si>
    <t>区分</t>
    <rPh sb="0" eb="2">
      <t>クブン</t>
    </rPh>
    <phoneticPr fontId="15"/>
  </si>
  <si>
    <t>１回目</t>
    <rPh sb="1" eb="3">
      <t>カイメ</t>
    </rPh>
    <phoneticPr fontId="15"/>
  </si>
  <si>
    <t>２回目</t>
    <rPh sb="1" eb="3">
      <t>カイメ</t>
    </rPh>
    <phoneticPr fontId="15"/>
  </si>
  <si>
    <t>３回目</t>
    <rPh sb="1" eb="3">
      <t>カイメ</t>
    </rPh>
    <phoneticPr fontId="15"/>
  </si>
  <si>
    <t>受審年度</t>
    <rPh sb="0" eb="1">
      <t>ジュ</t>
    </rPh>
    <rPh sb="1" eb="2">
      <t>シン</t>
    </rPh>
    <rPh sb="2" eb="4">
      <t>ネンド</t>
    </rPh>
    <phoneticPr fontId="15"/>
  </si>
  <si>
    <t>審査区分</t>
    <rPh sb="0" eb="2">
      <t>シンサ</t>
    </rPh>
    <rPh sb="2" eb="4">
      <t>クブン</t>
    </rPh>
    <phoneticPr fontId="15"/>
  </si>
  <si>
    <t>本審査</t>
    <rPh sb="0" eb="1">
      <t>ホン</t>
    </rPh>
    <rPh sb="1" eb="3">
      <t>シンサ</t>
    </rPh>
    <phoneticPr fontId="15"/>
  </si>
  <si>
    <t>補正審査</t>
    <rPh sb="0" eb="2">
      <t>ホセイ</t>
    </rPh>
    <rPh sb="2" eb="4">
      <t>シンサ</t>
    </rPh>
    <phoneticPr fontId="15"/>
  </si>
  <si>
    <t>教員組織</t>
    <rPh sb="0" eb="2">
      <t>キョウイン</t>
    </rPh>
    <rPh sb="2" eb="4">
      <t>ソシキ</t>
    </rPh>
    <phoneticPr fontId="15"/>
  </si>
  <si>
    <t>教育課程</t>
    <rPh sb="0" eb="2">
      <t>キョウイク</t>
    </rPh>
    <rPh sb="2" eb="4">
      <t>カテイ</t>
    </rPh>
    <phoneticPr fontId="15"/>
  </si>
  <si>
    <t>※本審査で「適」の場合には本審査欄に○を記載し、補正のあった場合には本審査欄に△を、補正審査欄に○を記載すること。</t>
    <rPh sb="1" eb="2">
      <t>ホン</t>
    </rPh>
    <rPh sb="2" eb="4">
      <t>シンサ</t>
    </rPh>
    <rPh sb="6" eb="7">
      <t>テキ</t>
    </rPh>
    <rPh sb="9" eb="11">
      <t>バアイ</t>
    </rPh>
    <rPh sb="13" eb="14">
      <t>ホン</t>
    </rPh>
    <rPh sb="14" eb="16">
      <t>シンサ</t>
    </rPh>
    <rPh sb="16" eb="17">
      <t>ラン</t>
    </rPh>
    <rPh sb="20" eb="22">
      <t>キサイ</t>
    </rPh>
    <rPh sb="24" eb="26">
      <t>ホセイ</t>
    </rPh>
    <rPh sb="30" eb="32">
      <t>バアイ</t>
    </rPh>
    <rPh sb="34" eb="35">
      <t>ホン</t>
    </rPh>
    <rPh sb="35" eb="37">
      <t>シンサ</t>
    </rPh>
    <rPh sb="37" eb="38">
      <t>ラン</t>
    </rPh>
    <rPh sb="42" eb="44">
      <t>ホセイ</t>
    </rPh>
    <rPh sb="44" eb="46">
      <t>シンサ</t>
    </rPh>
    <rPh sb="46" eb="47">
      <t>ラン</t>
    </rPh>
    <rPh sb="50" eb="52">
      <t>キサイ</t>
    </rPh>
    <phoneticPr fontId="15"/>
  </si>
  <si>
    <t>学位授与申請率、定員充足率</t>
    <rPh sb="0" eb="2">
      <t>ガクイ</t>
    </rPh>
    <rPh sb="2" eb="4">
      <t>ジュヨ</t>
    </rPh>
    <rPh sb="4" eb="6">
      <t>シンセイ</t>
    </rPh>
    <rPh sb="6" eb="7">
      <t>リツ</t>
    </rPh>
    <rPh sb="8" eb="10">
      <t>テイイン</t>
    </rPh>
    <rPh sb="10" eb="13">
      <t>ジュウソクリツ</t>
    </rPh>
    <phoneticPr fontId="15"/>
  </si>
  <si>
    <t>平均</t>
    <rPh sb="0" eb="2">
      <t>ヘイキン</t>
    </rPh>
    <phoneticPr fontId="15"/>
  </si>
  <si>
    <t>最終年次の学生定員</t>
    <rPh sb="0" eb="2">
      <t>サイシュウ</t>
    </rPh>
    <rPh sb="2" eb="4">
      <t>ネンジ</t>
    </rPh>
    <rPh sb="5" eb="7">
      <t>ガクセイ</t>
    </rPh>
    <rPh sb="7" eb="9">
      <t>テイイン</t>
    </rPh>
    <phoneticPr fontId="15"/>
  </si>
  <si>
    <t>最終年次の在籍者数</t>
    <rPh sb="0" eb="2">
      <t>サイシュウ</t>
    </rPh>
    <rPh sb="2" eb="4">
      <t>ネンジ</t>
    </rPh>
    <rPh sb="5" eb="8">
      <t>ザイセキシャ</t>
    </rPh>
    <rPh sb="8" eb="9">
      <t>スウ</t>
    </rPh>
    <phoneticPr fontId="15"/>
  </si>
  <si>
    <t>当該年度の申請者数</t>
    <rPh sb="0" eb="2">
      <t>トウガイ</t>
    </rPh>
    <rPh sb="2" eb="4">
      <t>ネンド</t>
    </rPh>
    <rPh sb="5" eb="8">
      <t>シンセイシャ</t>
    </rPh>
    <rPh sb="8" eb="9">
      <t>スウ</t>
    </rPh>
    <phoneticPr fontId="15"/>
  </si>
  <si>
    <t>※在籍者数は各年度の５月１日時点のものを記載すること。</t>
    <rPh sb="1" eb="3">
      <t>ザイセキ</t>
    </rPh>
    <rPh sb="3" eb="4">
      <t>シャ</t>
    </rPh>
    <rPh sb="4" eb="5">
      <t>スウ</t>
    </rPh>
    <rPh sb="6" eb="9">
      <t>カクネンド</t>
    </rPh>
    <rPh sb="11" eb="12">
      <t>ガツ</t>
    </rPh>
    <rPh sb="13" eb="14">
      <t>ニチ</t>
    </rPh>
    <rPh sb="14" eb="16">
      <t>ジテン</t>
    </rPh>
    <rPh sb="20" eb="22">
      <t>キサイ</t>
    </rPh>
    <phoneticPr fontId="4"/>
  </si>
  <si>
    <t>(a)</t>
    <phoneticPr fontId="4"/>
  </si>
  <si>
    <t>(b)</t>
    <phoneticPr fontId="4"/>
  </si>
  <si>
    <t>(c)</t>
    <phoneticPr fontId="4"/>
  </si>
  <si>
    <t>学位授与申請率（ｃ／ｂ）</t>
    <rPh sb="0" eb="2">
      <t>ガクイ</t>
    </rPh>
    <rPh sb="2" eb="4">
      <t>ジュヨ</t>
    </rPh>
    <rPh sb="4" eb="6">
      <t>シンセイ</t>
    </rPh>
    <rPh sb="6" eb="7">
      <t>リツ</t>
    </rPh>
    <phoneticPr fontId="15"/>
  </si>
  <si>
    <t>定員充足率（ｂ／ａ）</t>
    <rPh sb="0" eb="2">
      <t>テイイン</t>
    </rPh>
    <rPh sb="2" eb="5">
      <t>ジュウソクリツ</t>
    </rPh>
    <phoneticPr fontId="15"/>
  </si>
  <si>
    <t>△</t>
    <phoneticPr fontId="4"/>
  </si>
  <si>
    <t>特例の適用認定を受けた専攻科における教育の実施状況等の審査に係る基本データ</t>
    <rPh sb="0" eb="2">
      <t>トクレイ</t>
    </rPh>
    <rPh sb="3" eb="5">
      <t>テキヨウ</t>
    </rPh>
    <rPh sb="5" eb="7">
      <t>ニンテイ</t>
    </rPh>
    <rPh sb="8" eb="9">
      <t>ウ</t>
    </rPh>
    <rPh sb="11" eb="14">
      <t>センコウカ</t>
    </rPh>
    <rPh sb="18" eb="20">
      <t>キョウイク</t>
    </rPh>
    <rPh sb="21" eb="23">
      <t>ジッシ</t>
    </rPh>
    <rPh sb="23" eb="25">
      <t>ジョウキョウ</t>
    </rPh>
    <rPh sb="25" eb="26">
      <t>トウ</t>
    </rPh>
    <rPh sb="27" eb="29">
      <t>シンサ</t>
    </rPh>
    <rPh sb="30" eb="31">
      <t>カカ</t>
    </rPh>
    <rPh sb="32" eb="34">
      <t>キホン</t>
    </rPh>
    <phoneticPr fontId="15"/>
  </si>
  <si>
    <t>－</t>
    <phoneticPr fontId="4"/>
  </si>
  <si>
    <t>専攻科〇〇専攻</t>
    <rPh sb="0" eb="3">
      <t>センコウカ</t>
    </rPh>
    <rPh sb="5" eb="7">
      <t>センコウ</t>
    </rPh>
    <phoneticPr fontId="4"/>
  </si>
  <si>
    <t>○○学科、△△学科、□□学科、▲▲学科</t>
    <rPh sb="2" eb="4">
      <t>ガッカ</t>
    </rPh>
    <rPh sb="7" eb="9">
      <t>ガッカ</t>
    </rPh>
    <rPh sb="12" eb="14">
      <t>ガッカ</t>
    </rPh>
    <rPh sb="17" eb="19">
      <t>ガッカ</t>
    </rPh>
    <phoneticPr fontId="4"/>
  </si>
  <si>
    <t>機械工学</t>
  </si>
  <si>
    <t>電気電子工学</t>
  </si>
  <si>
    <t>応用化学</t>
  </si>
  <si>
    <t>専攻科等の概要を記載した書類</t>
    <phoneticPr fontId="4"/>
  </si>
  <si>
    <t>〇〇〇</t>
    <phoneticPr fontId="4"/>
  </si>
  <si>
    <t>連携科目</t>
    <rPh sb="0" eb="2">
      <t>レンケイ</t>
    </rPh>
    <rPh sb="2" eb="4">
      <t>カモク</t>
    </rPh>
    <phoneticPr fontId="4"/>
  </si>
  <si>
    <t>平成20年度認定</t>
    <rPh sb="0" eb="2">
      <t>ヘイセイ</t>
    </rPh>
    <rPh sb="4" eb="6">
      <t>ネンド</t>
    </rPh>
    <rPh sb="6" eb="8">
      <t>ニンテイ</t>
    </rPh>
    <phoneticPr fontId="4"/>
  </si>
  <si>
    <t>平成28年度特例適用認定</t>
    <rPh sb="0" eb="2">
      <t>ヘイセイ</t>
    </rPh>
    <rPh sb="4" eb="6">
      <t>ネンド</t>
    </rPh>
    <rPh sb="6" eb="8">
      <t>トクレイ</t>
    </rPh>
    <rPh sb="8" eb="10">
      <t>テキヨウ</t>
    </rPh>
    <rPh sb="10" eb="12">
      <t>ニンテイ</t>
    </rPh>
    <phoneticPr fontId="4"/>
  </si>
  <si>
    <t>平成31年度学生募集停止予定</t>
    <rPh sb="0" eb="2">
      <t>ヘイセイ</t>
    </rPh>
    <rPh sb="4" eb="6">
      <t>ネンド</t>
    </rPh>
    <rPh sb="6" eb="8">
      <t>ガクセイ</t>
    </rPh>
    <rPh sb="8" eb="10">
      <t>ボシュウ</t>
    </rPh>
    <rPh sb="10" eb="12">
      <t>テイシ</t>
    </rPh>
    <rPh sb="12" eb="14">
      <t>ヨテイ</t>
    </rPh>
    <phoneticPr fontId="4"/>
  </si>
  <si>
    <t>短大</t>
    <rPh sb="0" eb="2">
      <t>たんだい</t>
    </rPh>
    <phoneticPr fontId="4" type="Hiragana"/>
  </si>
  <si>
    <t>高専</t>
    <rPh sb="0" eb="2">
      <t>こうせん</t>
    </rPh>
    <phoneticPr fontId="4" type="Hiragana"/>
  </si>
  <si>
    <t>拓弥</t>
    <rPh sb="0" eb="2">
      <t>たくや</t>
    </rPh>
    <phoneticPr fontId="4" type="Hiragana"/>
  </si>
  <si>
    <t>工学</t>
    <rPh sb="0" eb="2">
      <t>こうがく</t>
    </rPh>
    <phoneticPr fontId="4" type="Hiragana"/>
  </si>
  <si>
    <t>電気電子工学</t>
    <rPh sb="0" eb="2">
      <t>でんき</t>
    </rPh>
    <rPh sb="2" eb="4">
      <t>でんし</t>
    </rPh>
    <rPh sb="4" eb="6">
      <t>こうがく</t>
    </rPh>
    <phoneticPr fontId="4" type="Hiragana"/>
  </si>
  <si>
    <t>12/6</t>
  </si>
  <si>
    <t>12/6</t>
    <phoneticPr fontId="4" type="Hiragana"/>
  </si>
  <si>
    <t>指導</t>
    <rPh sb="0" eb="2">
      <t>しどう</t>
    </rPh>
    <phoneticPr fontId="4" type="Hiragana"/>
  </si>
  <si>
    <t>〇〇〇〇〇〇〇〇に関する〇〇〇</t>
    <rPh sb="9" eb="10">
      <t>かん</t>
    </rPh>
    <phoneticPr fontId="4" type="Hiragana"/>
  </si>
  <si>
    <t>◇◇◇◇◇学</t>
    <rPh sb="5" eb="6">
      <t>まな</t>
    </rPh>
    <phoneticPr fontId="4" type="Hiragana"/>
  </si>
  <si>
    <t>△△△△△演習</t>
    <rPh sb="5" eb="7">
      <t>えんしゅう</t>
    </rPh>
    <phoneticPr fontId="4" type="Hiragana"/>
  </si>
  <si>
    <t>補助</t>
    <rPh sb="0" eb="2">
      <t>ほじょ</t>
    </rPh>
    <phoneticPr fontId="4" type="Hiragana"/>
  </si>
  <si>
    <t>□□□□□□学</t>
    <rPh sb="6" eb="7">
      <t>まな</t>
    </rPh>
    <phoneticPr fontId="4" type="Hiragana"/>
  </si>
  <si>
    <t xml:space="preserve"> ☆○○○○特別研究</t>
    <rPh sb="6" eb="8">
      <t>トクベツ</t>
    </rPh>
    <rPh sb="8" eb="10">
      <t>ケンキュウ</t>
    </rPh>
    <phoneticPr fontId="4"/>
  </si>
  <si>
    <t>個人調書の番号</t>
    <rPh sb="0" eb="2">
      <t>こじん</t>
    </rPh>
    <rPh sb="2" eb="4">
      <t>ちょうしょ</t>
    </rPh>
    <rPh sb="5" eb="7">
      <t>ばんごう</t>
    </rPh>
    <phoneticPr fontId="4" type="Hiragana"/>
  </si>
  <si>
    <t>単著・
共著の別</t>
    <phoneticPr fontId="4"/>
  </si>
  <si>
    <t>専攻科の認定年度/
特例適用認定年度</t>
    <rPh sb="0" eb="3">
      <t>センコウカ</t>
    </rPh>
    <rPh sb="4" eb="6">
      <t>ニンテイ</t>
    </rPh>
    <rPh sb="6" eb="8">
      <t>ネンド</t>
    </rPh>
    <rPh sb="10" eb="12">
      <t>トクレイ</t>
    </rPh>
    <rPh sb="12" eb="14">
      <t>テキヨウ</t>
    </rPh>
    <rPh sb="14" eb="16">
      <t>ニンテイ</t>
    </rPh>
    <rPh sb="16" eb="18">
      <t>ネンド</t>
    </rPh>
    <phoneticPr fontId="15"/>
  </si>
  <si>
    <t>（うち特例</t>
    <rPh sb="3" eb="5">
      <t>トクレイ</t>
    </rPh>
    <phoneticPr fontId="4"/>
  </si>
  <si>
    <t>(a)</t>
    <phoneticPr fontId="4"/>
  </si>
  <si>
    <t>〇〇〇短期大学（〇〇高等専門学校）</t>
    <rPh sb="3" eb="5">
      <t>タンキ</t>
    </rPh>
    <rPh sb="5" eb="7">
      <t>ダイガク</t>
    </rPh>
    <rPh sb="10" eb="12">
      <t>コウトウ</t>
    </rPh>
    <rPh sb="12" eb="14">
      <t>センモン</t>
    </rPh>
    <rPh sb="14" eb="16">
      <t>ガッコウ</t>
    </rPh>
    <phoneticPr fontId="4"/>
  </si>
  <si>
    <t>〇〇短期大学（〇〇高等専門学校）</t>
    <rPh sb="2" eb="4">
      <t>タンキ</t>
    </rPh>
    <rPh sb="4" eb="6">
      <t>ダイガク</t>
    </rPh>
    <rPh sb="9" eb="11">
      <t>コウトウ</t>
    </rPh>
    <rPh sb="11" eb="13">
      <t>センモン</t>
    </rPh>
    <rPh sb="13" eb="15">
      <t>ガッコウ</t>
    </rPh>
    <phoneticPr fontId="4"/>
  </si>
  <si>
    <t>個人</t>
    <phoneticPr fontId="4"/>
  </si>
  <si>
    <t>調書</t>
    <phoneticPr fontId="4"/>
  </si>
  <si>
    <t>番号</t>
    <phoneticPr fontId="4"/>
  </si>
  <si>
    <t>（ひらがな）</t>
    <phoneticPr fontId="4" type="Hiragana"/>
  </si>
  <si>
    <t>教授</t>
    <rPh sb="0" eb="2">
      <t>キョウジュ</t>
    </rPh>
    <phoneticPr fontId="4"/>
  </si>
  <si>
    <t>短大</t>
    <rPh sb="0" eb="2">
      <t>たんだい</t>
    </rPh>
    <phoneticPr fontId="4" type="Hiragana"/>
  </si>
  <si>
    <t>瑛須</t>
    <rPh sb="0" eb="1">
      <t>えい</t>
    </rPh>
    <rPh sb="1" eb="2">
      <t>す</t>
    </rPh>
    <phoneticPr fontId="4" type="Hiragana"/>
  </si>
  <si>
    <t>工学</t>
    <rPh sb="0" eb="2">
      <t>こうがく</t>
    </rPh>
    <phoneticPr fontId="4" type="Hiragana"/>
  </si>
  <si>
    <t>機械工学</t>
    <rPh sb="0" eb="2">
      <t>きかい</t>
    </rPh>
    <rPh sb="2" eb="4">
      <t>こうがく</t>
    </rPh>
    <phoneticPr fontId="4" type="Hiragana"/>
  </si>
  <si>
    <t>1/9</t>
    <phoneticPr fontId="4" type="Hiragana"/>
  </si>
  <si>
    <t>2/9</t>
    <phoneticPr fontId="4" type="Hiragana"/>
  </si>
  <si>
    <t>3/6</t>
    <phoneticPr fontId="4" type="Hiragana"/>
  </si>
  <si>
    <t>5/6</t>
    <phoneticPr fontId="4" type="Hiragana"/>
  </si>
  <si>
    <t>18/7</t>
    <phoneticPr fontId="4" type="Hiragana"/>
  </si>
  <si>
    <t>14/7</t>
    <phoneticPr fontId="4" type="Hiragana"/>
  </si>
  <si>
    <t>1/6</t>
    <phoneticPr fontId="4" type="Hiragana"/>
  </si>
  <si>
    <t>6/7</t>
    <phoneticPr fontId="4" type="Hiragana"/>
  </si>
  <si>
    <t>6/6</t>
    <phoneticPr fontId="4" type="Hiragana"/>
  </si>
  <si>
    <r>
      <t>１　</t>
    </r>
    <r>
      <rPr>
        <u/>
        <sz val="10"/>
        <rFont val="ＭＳ ゴシック"/>
        <family val="3"/>
        <charset val="128"/>
      </rPr>
      <t>○○○○○○○○
  ○○○○（査読付）</t>
    </r>
    <rPh sb="18" eb="20">
      <t>サドク</t>
    </rPh>
    <rPh sb="20" eb="21">
      <t>ツ</t>
    </rPh>
    <phoneticPr fontId="4"/>
  </si>
  <si>
    <t>瀬文</t>
    <rPh sb="0" eb="1">
      <t>せ</t>
    </rPh>
    <rPh sb="1" eb="2">
      <t>ぶん</t>
    </rPh>
    <phoneticPr fontId="4" type="Hiragana"/>
  </si>
  <si>
    <t>工業英語</t>
    <rPh sb="0" eb="2">
      <t>こうぎょう</t>
    </rPh>
    <rPh sb="2" eb="4">
      <t>えいご</t>
    </rPh>
    <phoneticPr fontId="4" type="Hiragana"/>
  </si>
  <si>
    <t>□□□□××特論</t>
    <rPh sb="6" eb="8">
      <t>とくろん</t>
    </rPh>
    <phoneticPr fontId="4" type="Hiragana"/>
  </si>
  <si>
    <t>インターンシップ</t>
    <phoneticPr fontId="4" type="Hiragana"/>
  </si>
  <si>
    <t>6/6</t>
    <phoneticPr fontId="4" type="Hiragana"/>
  </si>
  <si>
    <t>〇〇と〇〇〇〇〇〇に関する〇〇〇</t>
    <rPh sb="10" eb="11">
      <t>かん</t>
    </rPh>
    <phoneticPr fontId="4" type="Hiragana"/>
  </si>
  <si>
    <t>〇〇〇〇〇〇〇〇における〇〇〇</t>
    <phoneticPr fontId="4" type="Hiragana"/>
  </si>
  <si>
    <t>〇〇〇〇と〇〇〇〇における〇〇〇</t>
    <phoneticPr fontId="4" type="Hiragana"/>
  </si>
  <si>
    <t>指導</t>
    <rPh sb="0" eb="2">
      <t>しどう</t>
    </rPh>
    <phoneticPr fontId="4" type="Hiragana"/>
  </si>
  <si>
    <t>卒業大学
（学校）
学部学科
名及び卒
業年月　　　　　　　　　　</t>
    <phoneticPr fontId="4"/>
  </si>
  <si>
    <t>学位の種
類並びに
修了大学
院研究科
名及び修
了年月</t>
    <rPh sb="6" eb="7">
      <t>ナラ</t>
    </rPh>
    <rPh sb="10" eb="12">
      <t>シュウリョウ</t>
    </rPh>
    <rPh sb="12" eb="14">
      <t>ダイガク</t>
    </rPh>
    <rPh sb="15" eb="16">
      <t>イン</t>
    </rPh>
    <rPh sb="16" eb="18">
      <t>ケンキュウ</t>
    </rPh>
    <rPh sb="18" eb="19">
      <t>カ</t>
    </rPh>
    <rPh sb="20" eb="21">
      <t>メイ</t>
    </rPh>
    <rPh sb="21" eb="22">
      <t>オヨ</t>
    </rPh>
    <rPh sb="23" eb="24">
      <t>オサメル</t>
    </rPh>
    <rPh sb="25" eb="26">
      <t>リョウ</t>
    </rPh>
    <rPh sb="26" eb="28">
      <t>ネンゲツ</t>
    </rPh>
    <phoneticPr fontId="4"/>
  </si>
  <si>
    <t>○</t>
  </si>
  <si>
    <t>…</t>
    <phoneticPr fontId="4" type="Hiragana"/>
  </si>
  <si>
    <t>○○博士(○○大学)
○○大学大学院○○学研究科博士課程
昭和○年○月</t>
    <phoneticPr fontId="4"/>
  </si>
  <si>
    <t>平成○○年度</t>
    <rPh sb="0" eb="2">
      <t>ヘイセイ</t>
    </rPh>
    <rPh sb="4" eb="6">
      <t>ネンド</t>
    </rPh>
    <phoneticPr fontId="4"/>
  </si>
  <si>
    <t>平成○○年度</t>
    <phoneticPr fontId="15"/>
  </si>
  <si>
    <t>単  著</t>
  </si>
  <si>
    <t>○○○○○○○○○○○○○○○○○○○○○○○○○○○○○○○○</t>
  </si>
  <si>
    <t>工学</t>
    <phoneticPr fontId="4"/>
  </si>
  <si>
    <t>共２</t>
    <rPh sb="0" eb="1">
      <t>とも</t>
    </rPh>
    <phoneticPr fontId="4" type="Hiragana"/>
  </si>
  <si>
    <t>専攻の名称</t>
    <phoneticPr fontId="4"/>
  </si>
  <si>
    <t>修業年限</t>
    <phoneticPr fontId="4"/>
  </si>
  <si>
    <t>学科等の名称</t>
    <phoneticPr fontId="4"/>
  </si>
  <si>
    <t>A欄</t>
    <rPh sb="1" eb="2">
      <t>らん</t>
    </rPh>
    <phoneticPr fontId="4" type="Hiragana"/>
  </si>
  <si>
    <t>B欄</t>
    <rPh sb="1" eb="2">
      <t>らん</t>
    </rPh>
    <phoneticPr fontId="4" type="Hiragana"/>
  </si>
  <si>
    <t>国語国文学</t>
    <phoneticPr fontId="4" type="Hiragana"/>
  </si>
  <si>
    <t>歴史学</t>
    <phoneticPr fontId="4" type="Hiragana"/>
  </si>
  <si>
    <t>哲学</t>
    <phoneticPr fontId="4" type="Hiragana"/>
  </si>
  <si>
    <t>心理学</t>
    <phoneticPr fontId="4" type="Hiragana"/>
  </si>
  <si>
    <t>宗教学</t>
    <phoneticPr fontId="4" type="Hiragana"/>
  </si>
  <si>
    <t>教育学</t>
  </si>
  <si>
    <t>-</t>
    <phoneticPr fontId="4" type="Hiragana"/>
  </si>
  <si>
    <t>神学</t>
  </si>
  <si>
    <t>社会学</t>
  </si>
  <si>
    <t>社会学</t>
    <phoneticPr fontId="4" type="Hiragana"/>
  </si>
  <si>
    <t>社会福祉学</t>
    <phoneticPr fontId="4" type="Hiragana"/>
  </si>
  <si>
    <t>教養・学芸</t>
  </si>
  <si>
    <t>比較文化</t>
    <phoneticPr fontId="4" type="Hiragana"/>
  </si>
  <si>
    <t>地域研究</t>
    <phoneticPr fontId="4" type="Hiragana"/>
  </si>
  <si>
    <t>国際関係</t>
    <phoneticPr fontId="4" type="Hiragana"/>
  </si>
  <si>
    <t>社会科学</t>
  </si>
  <si>
    <t>法学</t>
  </si>
  <si>
    <t>政治学</t>
  </si>
  <si>
    <t>経済学</t>
  </si>
  <si>
    <t>商学</t>
  </si>
  <si>
    <t>経営学</t>
  </si>
  <si>
    <t>理学</t>
  </si>
  <si>
    <t>化学系</t>
    <phoneticPr fontId="4" type="Hiragana"/>
  </si>
  <si>
    <t>総合理学</t>
    <phoneticPr fontId="4" type="Hiragana"/>
  </si>
  <si>
    <t>薬科学</t>
  </si>
  <si>
    <t>看護学</t>
  </si>
  <si>
    <t>-</t>
    <phoneticPr fontId="4" type="Hiragana"/>
  </si>
  <si>
    <t>保健衛生学</t>
  </si>
  <si>
    <t>臨床工学</t>
    <phoneticPr fontId="4" type="Hiragana"/>
  </si>
  <si>
    <t>理学療法学</t>
    <phoneticPr fontId="4" type="Hiragana"/>
  </si>
  <si>
    <t>作業療法学</t>
    <phoneticPr fontId="4" type="Hiragana"/>
  </si>
  <si>
    <t>視能矯正学</t>
    <phoneticPr fontId="4" type="Hiragana"/>
  </si>
  <si>
    <t>鍼灸学</t>
  </si>
  <si>
    <t>口腔保健学</t>
  </si>
  <si>
    <t>柔道整復学</t>
  </si>
  <si>
    <t>栄養学</t>
  </si>
  <si>
    <t>工学</t>
  </si>
  <si>
    <t>機械工学</t>
    <phoneticPr fontId="4" type="Hiragana"/>
  </si>
  <si>
    <t>電気電子工学</t>
    <phoneticPr fontId="4" type="Hiragana"/>
  </si>
  <si>
    <t>情報工学</t>
    <phoneticPr fontId="4" type="Hiragana"/>
  </si>
  <si>
    <t>応用化学</t>
    <phoneticPr fontId="4" type="Hiragana"/>
  </si>
  <si>
    <t>生物工学</t>
    <phoneticPr fontId="4" type="Hiragana"/>
  </si>
  <si>
    <t>材料工学</t>
    <phoneticPr fontId="4" type="Hiragana"/>
  </si>
  <si>
    <t>土木工学</t>
    <phoneticPr fontId="4" type="Hiragana"/>
  </si>
  <si>
    <t>建築学</t>
    <phoneticPr fontId="4" type="Hiragana"/>
  </si>
  <si>
    <t>芸術工学</t>
  </si>
  <si>
    <t>商船学</t>
  </si>
  <si>
    <t>農学</t>
  </si>
  <si>
    <t>水産学</t>
  </si>
  <si>
    <t>家政学</t>
  </si>
  <si>
    <t>-</t>
    <phoneticPr fontId="4" type="Hiragana"/>
  </si>
  <si>
    <t>芸術学</t>
  </si>
  <si>
    <t>音楽</t>
    <phoneticPr fontId="4" type="Hiragana"/>
  </si>
  <si>
    <t>美術</t>
    <phoneticPr fontId="4" type="Hiragana"/>
  </si>
  <si>
    <t>演劇</t>
    <phoneticPr fontId="4" type="Hiragana"/>
  </si>
  <si>
    <t>体育学</t>
  </si>
  <si>
    <t>独語・
独文学</t>
    <phoneticPr fontId="4" type="Hiragana"/>
  </si>
  <si>
    <t>ロシア語・
ロシア文学</t>
    <phoneticPr fontId="4" type="Hiragana"/>
  </si>
  <si>
    <t>英語・
英米文学</t>
    <phoneticPr fontId="4" type="Hiragana"/>
  </si>
  <si>
    <t>中国語・
中国文学</t>
    <phoneticPr fontId="4" type="Hiragana"/>
  </si>
  <si>
    <t>仏語・
仏文学</t>
    <phoneticPr fontId="4" type="Hiragana"/>
  </si>
  <si>
    <t>社会システム
工学</t>
    <phoneticPr fontId="4" type="Hiragana"/>
  </si>
  <si>
    <t>口腔保健
衛生学</t>
    <phoneticPr fontId="4" type="Hiragana"/>
  </si>
  <si>
    <t>口腔保健
技工学</t>
    <phoneticPr fontId="4" type="Hiragana"/>
  </si>
  <si>
    <t>放射線
技術科学</t>
    <phoneticPr fontId="4" type="Hiragana"/>
  </si>
  <si>
    <t>検査技術
科学</t>
    <phoneticPr fontId="4" type="Hiragana"/>
  </si>
  <si>
    <t>言語聴覚
障害学</t>
    <phoneticPr fontId="4" type="Hiragana"/>
  </si>
  <si>
    <t>数学・
情報系</t>
    <phoneticPr fontId="4" type="Hiragana"/>
  </si>
  <si>
    <t>物理学・
地学系</t>
    <phoneticPr fontId="4" type="Hiragana"/>
  </si>
  <si>
    <t>科学技術
研究</t>
    <phoneticPr fontId="4" type="Hiragana"/>
  </si>
  <si>
    <t>社会システム工学</t>
    <phoneticPr fontId="4" type="Hiragana"/>
  </si>
  <si>
    <t>学修総まとめ専攻分野</t>
    <rPh sb="0" eb="2">
      <t>がくしゅう</t>
    </rPh>
    <rPh sb="2" eb="3">
      <t>そう</t>
    </rPh>
    <rPh sb="6" eb="8">
      <t>せんこう</t>
    </rPh>
    <rPh sb="8" eb="10">
      <t>ぶんや</t>
    </rPh>
    <phoneticPr fontId="4" type="Hiragana" alignment="distributed"/>
  </si>
  <si>
    <t>専任等の別</t>
    <rPh sb="0" eb="2">
      <t>せんにん</t>
    </rPh>
    <rPh sb="2" eb="3">
      <t>とう</t>
    </rPh>
    <rPh sb="4" eb="5">
      <t>べつ</t>
    </rPh>
    <phoneticPr fontId="4" type="Hiragana" alignment="distributed"/>
  </si>
  <si>
    <t>指導</t>
    <rPh sb="0" eb="2">
      <t>しどう</t>
    </rPh>
    <phoneticPr fontId="4" type="Hiragana" alignment="distributed"/>
  </si>
  <si>
    <t>補助</t>
    <rPh sb="0" eb="2">
      <t>ほじょ</t>
    </rPh>
    <phoneticPr fontId="4" type="Hiragana" alignment="distributed"/>
  </si>
  <si>
    <t>年齢基準日</t>
    <rPh sb="0" eb="2">
      <t>ネンレイ</t>
    </rPh>
    <rPh sb="2" eb="5">
      <t>キジュンビ</t>
    </rPh>
    <phoneticPr fontId="4"/>
  </si>
  <si>
    <t>履                歴                書</t>
  </si>
  <si>
    <t>ふ　り  が　な</t>
    <phoneticPr fontId="4"/>
  </si>
  <si>
    <t xml:space="preserve"> 氏            名</t>
  </si>
  <si>
    <t>学                                歴</t>
    <phoneticPr fontId="4"/>
  </si>
  <si>
    <t xml:space="preserve"> 年            月</t>
  </si>
  <si>
    <t xml:space="preserve">                   事                            項</t>
    <phoneticPr fontId="4"/>
  </si>
  <si>
    <t>職                                歴</t>
    <phoneticPr fontId="4"/>
  </si>
  <si>
    <t xml:space="preserve">                    事                            項</t>
    <phoneticPr fontId="4"/>
  </si>
  <si>
    <t>学会及び社会における活動等</t>
    <phoneticPr fontId="4"/>
  </si>
  <si>
    <t>賞                                罰</t>
    <phoneticPr fontId="4"/>
  </si>
  <si>
    <t>職      務      の       状       況</t>
    <phoneticPr fontId="4"/>
  </si>
  <si>
    <t>担当単位数</t>
    <rPh sb="0" eb="2">
      <t>タントウ</t>
    </rPh>
    <rPh sb="2" eb="4">
      <t>タンイ</t>
    </rPh>
    <rPh sb="4" eb="5">
      <t>スウ</t>
    </rPh>
    <phoneticPr fontId="4"/>
  </si>
  <si>
    <t>備        考</t>
    <phoneticPr fontId="4"/>
  </si>
  <si>
    <t>勤  務  先</t>
    <phoneticPr fontId="4"/>
  </si>
  <si>
    <t>職  名</t>
    <phoneticPr fontId="4"/>
  </si>
  <si>
    <t xml:space="preserve"> 担当授業科目名</t>
  </si>
  <si>
    <t>教  授</t>
    <phoneticPr fontId="4"/>
  </si>
  <si>
    <t xml:space="preserve"> ○○○○○大学</t>
    <phoneticPr fontId="4"/>
  </si>
  <si>
    <t>非常勤講師</t>
    <phoneticPr fontId="4"/>
  </si>
  <si>
    <t xml:space="preserve"> ○○学部○○学科</t>
    <phoneticPr fontId="4"/>
  </si>
  <si>
    <t xml:space="preserve">                                                                         上記のとおり相違ありません。</t>
  </si>
  <si>
    <t xml:space="preserve"> 昭和○○年  ○月</t>
  </si>
  <si>
    <t xml:space="preserve"> ○○大学○○学部○○学科入学</t>
    <rPh sb="13" eb="15">
      <t>ニュウガク</t>
    </rPh>
    <phoneticPr fontId="4"/>
  </si>
  <si>
    <t xml:space="preserve"> ○○大学○○学部○○学科卒業</t>
    <phoneticPr fontId="4"/>
  </si>
  <si>
    <t>昭和○○年　○月</t>
    <rPh sb="0" eb="2">
      <t>ショウワ</t>
    </rPh>
    <rPh sb="4" eb="5">
      <t>ネン</t>
    </rPh>
    <rPh sb="7" eb="8">
      <t>ガツ</t>
    </rPh>
    <phoneticPr fontId="4"/>
  </si>
  <si>
    <t xml:space="preserve"> ○○大学大学院○○研究科○○専攻修士課程修了　○○修士</t>
    <rPh sb="3" eb="5">
      <t>ダイガク</t>
    </rPh>
    <rPh sb="5" eb="8">
      <t>ダイガクイン</t>
    </rPh>
    <rPh sb="10" eb="13">
      <t>ケンキュウカ</t>
    </rPh>
    <rPh sb="15" eb="17">
      <t>センコウ</t>
    </rPh>
    <rPh sb="17" eb="19">
      <t>シュウシ</t>
    </rPh>
    <rPh sb="19" eb="21">
      <t>カテイ</t>
    </rPh>
    <rPh sb="21" eb="23">
      <t>シュウリョウ</t>
    </rPh>
    <rPh sb="26" eb="28">
      <t>シュウシ</t>
    </rPh>
    <phoneticPr fontId="4"/>
  </si>
  <si>
    <t>平成○○年　○月</t>
    <rPh sb="0" eb="2">
      <t>ヘイセイ</t>
    </rPh>
    <rPh sb="4" eb="5">
      <t>ネン</t>
    </rPh>
    <rPh sb="7" eb="8">
      <t>ガツ</t>
    </rPh>
    <phoneticPr fontId="4"/>
  </si>
  <si>
    <t xml:space="preserve"> ○○大学大学院○○研究科○○専攻博士課程修了　博士（○○）</t>
    <rPh sb="3" eb="5">
      <t>ダイガク</t>
    </rPh>
    <rPh sb="5" eb="8">
      <t>ダイガクイン</t>
    </rPh>
    <rPh sb="10" eb="13">
      <t>ケンキュウカ</t>
    </rPh>
    <rPh sb="15" eb="17">
      <t>センコウ</t>
    </rPh>
    <rPh sb="17" eb="19">
      <t>ハクシ</t>
    </rPh>
    <rPh sb="19" eb="21">
      <t>カテイ</t>
    </rPh>
    <rPh sb="21" eb="23">
      <t>シュウリョウ</t>
    </rPh>
    <rPh sb="24" eb="26">
      <t>ハクシ</t>
    </rPh>
    <phoneticPr fontId="4"/>
  </si>
  <si>
    <t xml:space="preserve"> 平成  ○年  ○月</t>
  </si>
  <si>
    <t xml:space="preserve"> 平成○○年  ○月</t>
    <phoneticPr fontId="4"/>
  </si>
  <si>
    <t xml:space="preserve"> エービーシー大学大学院○○研究科○○専攻修士課程修了　○○修士</t>
    <rPh sb="7" eb="9">
      <t>ダイガク</t>
    </rPh>
    <rPh sb="9" eb="12">
      <t>ダイガクイン</t>
    </rPh>
    <rPh sb="14" eb="17">
      <t>ケンキュウカ</t>
    </rPh>
    <rPh sb="19" eb="21">
      <t>センコウ</t>
    </rPh>
    <rPh sb="21" eb="23">
      <t>シュウシ</t>
    </rPh>
    <rPh sb="23" eb="25">
      <t>カテイ</t>
    </rPh>
    <rPh sb="25" eb="27">
      <t>シュウリョウ</t>
    </rPh>
    <rPh sb="30" eb="32">
      <t>シュウシ</t>
    </rPh>
    <phoneticPr fontId="4"/>
  </si>
  <si>
    <r>
      <t xml:space="preserve"> エービーシー大学大学院○○研究科○○専攻修士課程修了　○○修士　</t>
    </r>
    <r>
      <rPr>
        <sz val="10"/>
        <color rgb="FF0070C0"/>
        <rFont val="ＭＳ ゴシック"/>
        <family val="3"/>
        <charset val="128"/>
      </rPr>
      <t>○○国
（ABC University school of ○○○, Master of ○○○）</t>
    </r>
    <rPh sb="35" eb="36">
      <t>コク</t>
    </rPh>
    <phoneticPr fontId="4"/>
  </si>
  <si>
    <t>事                            項</t>
    <phoneticPr fontId="4"/>
  </si>
  <si>
    <t xml:space="preserve"> ○○○○株式会社に入職（昭和○○年○○月まで）</t>
    <rPh sb="5" eb="9">
      <t>カブシキガイシャ</t>
    </rPh>
    <rPh sb="10" eb="12">
      <t>ニュウショク</t>
    </rPh>
    <rPh sb="13" eb="15">
      <t>ショウワ</t>
    </rPh>
    <rPh sb="17" eb="18">
      <t>ネン</t>
    </rPh>
    <rPh sb="20" eb="21">
      <t>ガツ</t>
    </rPh>
    <phoneticPr fontId="4"/>
  </si>
  <si>
    <r>
      <t xml:space="preserve"> ○○○○株式会社</t>
    </r>
    <r>
      <rPr>
        <sz val="10"/>
        <color indexed="12"/>
        <rFont val="ＭＳ ゴシック"/>
        <family val="3"/>
        <charset val="128"/>
      </rPr>
      <t xml:space="preserve"> </t>
    </r>
    <r>
      <rPr>
        <sz val="10"/>
        <color rgb="FF0070C0"/>
        <rFont val="ＭＳ ゴシック"/>
        <family val="3"/>
        <charset val="128"/>
      </rPr>
      <t>○○研究センター 研究員（昭和○○年○○月まで）</t>
    </r>
    <rPh sb="5" eb="9">
      <t>カブシキガイシャ</t>
    </rPh>
    <rPh sb="12" eb="14">
      <t>ケンキュウ</t>
    </rPh>
    <rPh sb="19" eb="22">
      <t>ケンキュウイン</t>
    </rPh>
    <rPh sb="23" eb="25">
      <t>ショウワ</t>
    </rPh>
    <rPh sb="27" eb="28">
      <t>ネン</t>
    </rPh>
    <rPh sb="30" eb="31">
      <t>ガツ</t>
    </rPh>
    <phoneticPr fontId="4"/>
  </si>
  <si>
    <t xml:space="preserve"> ○○短期大学○○学科講師</t>
    <rPh sb="9" eb="11">
      <t>ガッカ</t>
    </rPh>
    <phoneticPr fontId="4"/>
  </si>
  <si>
    <t xml:space="preserve"> ○○短期大学○○学科助教授（「○○○○」担当）（昭和○○年○月まで）</t>
    <rPh sb="9" eb="11">
      <t>ガッカ</t>
    </rPh>
    <rPh sb="21" eb="23">
      <t>タントウ</t>
    </rPh>
    <phoneticPr fontId="4"/>
  </si>
  <si>
    <t xml:space="preserve"> ○○国○○大学へ○○○○○として留学（昭和○○年○月まで）</t>
    <phoneticPr fontId="4"/>
  </si>
  <si>
    <t xml:space="preserve"> ○○○○○大学非常勤講師（現在に至る）</t>
    <rPh sb="8" eb="11">
      <t>ヒジョウキン</t>
    </rPh>
    <rPh sb="11" eb="13">
      <t>コウシ</t>
    </rPh>
    <phoneticPr fontId="4"/>
  </si>
  <si>
    <r>
      <t xml:space="preserve"> ○○大学</t>
    </r>
    <r>
      <rPr>
        <sz val="10"/>
        <color rgb="FF0070C0"/>
        <rFont val="ＭＳ ゴシック"/>
        <family val="3"/>
        <charset val="128"/>
      </rPr>
      <t>○○学部○○学科</t>
    </r>
    <r>
      <rPr>
        <sz val="10"/>
        <color indexed="8"/>
        <rFont val="ＭＳ ゴシック"/>
        <family val="3"/>
        <charset val="128"/>
      </rPr>
      <t>非常勤講師</t>
    </r>
    <r>
      <rPr>
        <sz val="10"/>
        <color rgb="FF0070C0"/>
        <rFont val="ＭＳ ゴシック"/>
        <family val="3"/>
        <charset val="128"/>
      </rPr>
      <t>（「○○○○○」「○○○○○」担当）</t>
    </r>
    <r>
      <rPr>
        <sz val="10"/>
        <color indexed="8"/>
        <rFont val="ＭＳ ゴシック"/>
        <family val="3"/>
        <charset val="128"/>
      </rPr>
      <t>（現在に至る）</t>
    </r>
    <rPh sb="7" eb="9">
      <t>ガクブ</t>
    </rPh>
    <rPh sb="11" eb="13">
      <t>ガッカ</t>
    </rPh>
    <rPh sb="13" eb="16">
      <t>ヒジョウキン</t>
    </rPh>
    <rPh sb="16" eb="18">
      <t>コウシ</t>
    </rPh>
    <phoneticPr fontId="4"/>
  </si>
  <si>
    <t xml:space="preserve"> ○○○○○○学会会員（現在に至る）</t>
    <phoneticPr fontId="4"/>
  </si>
  <si>
    <t xml:space="preserve"> ○○○○○○賞受賞</t>
  </si>
  <si>
    <t xml:space="preserve"> 担当授業
科目名</t>
    <phoneticPr fontId="4" type="Hiragana"/>
  </si>
  <si>
    <t>○○○○○</t>
    <phoneticPr fontId="4"/>
  </si>
  <si>
    <t>上記のとおり相違ありません。</t>
    <phoneticPr fontId="4"/>
  </si>
  <si>
    <t>教    育    研    究    業    績    書</t>
  </si>
  <si>
    <t>教　育　上　の　能　力　に　関　す　る　事　項</t>
    <rPh sb="0" eb="1">
      <t>キョウ</t>
    </rPh>
    <rPh sb="2" eb="3">
      <t>イク</t>
    </rPh>
    <rPh sb="4" eb="5">
      <t>ウエ</t>
    </rPh>
    <rPh sb="8" eb="9">
      <t>ノウ</t>
    </rPh>
    <rPh sb="10" eb="11">
      <t>チカラ</t>
    </rPh>
    <rPh sb="14" eb="15">
      <t>カン</t>
    </rPh>
    <rPh sb="20" eb="21">
      <t>コト</t>
    </rPh>
    <rPh sb="22" eb="23">
      <t>コウ</t>
    </rPh>
    <phoneticPr fontId="4"/>
  </si>
  <si>
    <t>年　月　日</t>
    <rPh sb="4" eb="5">
      <t>ヒ</t>
    </rPh>
    <phoneticPr fontId="4"/>
  </si>
  <si>
    <t xml:space="preserve">          　   概　   　　　要</t>
  </si>
  <si>
    <t>１　教育方法の実践例</t>
    <phoneticPr fontId="4"/>
  </si>
  <si>
    <t>1)</t>
    <phoneticPr fontId="4"/>
  </si>
  <si>
    <t>2)</t>
    <phoneticPr fontId="4"/>
  </si>
  <si>
    <t>3)</t>
  </si>
  <si>
    <t>３　教育上の能力に関する学校の評価</t>
    <rPh sb="2" eb="5">
      <t>キョウイクジョウ</t>
    </rPh>
    <rPh sb="6" eb="8">
      <t>ノウリョク</t>
    </rPh>
    <rPh sb="9" eb="10">
      <t>カン</t>
    </rPh>
    <rPh sb="12" eb="14">
      <t>ガッコウ</t>
    </rPh>
    <rPh sb="15" eb="17">
      <t>ヒョウカ</t>
    </rPh>
    <phoneticPr fontId="4"/>
  </si>
  <si>
    <t>４　実務の経験を有する者についての特記事項</t>
    <rPh sb="2" eb="4">
      <t>ジツム</t>
    </rPh>
    <rPh sb="5" eb="7">
      <t>ケイケン</t>
    </rPh>
    <rPh sb="8" eb="9">
      <t>ユウ</t>
    </rPh>
    <rPh sb="11" eb="12">
      <t>シャ</t>
    </rPh>
    <rPh sb="17" eb="19">
      <t>トッキ</t>
    </rPh>
    <rPh sb="19" eb="21">
      <t>ジコウ</t>
    </rPh>
    <phoneticPr fontId="4"/>
  </si>
  <si>
    <t>2)</t>
    <phoneticPr fontId="4"/>
  </si>
  <si>
    <t>５　その他</t>
    <rPh sb="4" eb="5">
      <t>タ</t>
    </rPh>
    <phoneticPr fontId="4"/>
  </si>
  <si>
    <t>1)</t>
    <phoneticPr fontId="4"/>
  </si>
  <si>
    <t>２　特許等</t>
    <rPh sb="2" eb="4">
      <t>トッキョ</t>
    </rPh>
    <rPh sb="4" eb="5">
      <t>トウ</t>
    </rPh>
    <phoneticPr fontId="4"/>
  </si>
  <si>
    <t>３　実務の経験を有する者についての特記事項</t>
    <rPh sb="2" eb="4">
      <t>ジツム</t>
    </rPh>
    <rPh sb="5" eb="7">
      <t>ケイケン</t>
    </rPh>
    <rPh sb="8" eb="9">
      <t>ユウ</t>
    </rPh>
    <rPh sb="11" eb="12">
      <t>シャ</t>
    </rPh>
    <rPh sb="17" eb="19">
      <t>トッキ</t>
    </rPh>
    <rPh sb="19" eb="21">
      <t>ジコウ</t>
    </rPh>
    <phoneticPr fontId="4"/>
  </si>
  <si>
    <t>４　その他</t>
    <rPh sb="4" eb="5">
      <t>タ</t>
    </rPh>
    <phoneticPr fontId="4"/>
  </si>
  <si>
    <t>１ 教育方法の実践例</t>
    <phoneticPr fontId="4"/>
  </si>
  <si>
    <t xml:space="preserve"> 1）○○○○○○○○○○○○</t>
    <phoneticPr fontId="4"/>
  </si>
  <si>
    <t>平成○年○月○日</t>
    <rPh sb="0" eb="2">
      <t>ヘイセイ</t>
    </rPh>
    <rPh sb="7" eb="8">
      <t>ニチ</t>
    </rPh>
    <phoneticPr fontId="4"/>
  </si>
  <si>
    <t>○○○○○○○○○○○○○○○○○○○○○○○○○○○○○○○○○○○○○○○○○○○○○○○○○○○○○○○○○</t>
    <phoneticPr fontId="4"/>
  </si>
  <si>
    <t xml:space="preserve"> 2）○○○○○○○○○○○○</t>
    <phoneticPr fontId="4"/>
  </si>
  <si>
    <t>○○○○○○○○○○○○○○○○○○○○○○○○○○○○○○○○○○○○○○○○○○○○○○○○○○○</t>
    <phoneticPr fontId="4"/>
  </si>
  <si>
    <t>○○○○○○○○○○○○○○○○○○○○○○○○○○○○○○○○○○○○○○○○○○○○○○○○○○○○○○○○○○○○○○</t>
    <phoneticPr fontId="4"/>
  </si>
  <si>
    <t xml:space="preserve"> 2）○○○○○○○○○○○○</t>
    <phoneticPr fontId="4"/>
  </si>
  <si>
    <t>○○○○○○○○○○○○○○○○○○○○○○○○○○○○○○○○○○○○○○○○○○○○○○○○○○○○○○○○○○○○</t>
    <phoneticPr fontId="4"/>
  </si>
  <si>
    <t>３ 教育上の能力に関する学校の評価</t>
    <rPh sb="2" eb="5">
      <t>キョウイクジョウ</t>
    </rPh>
    <rPh sb="6" eb="8">
      <t>ノウリョク</t>
    </rPh>
    <rPh sb="9" eb="10">
      <t>カン</t>
    </rPh>
    <rPh sb="12" eb="14">
      <t>ガッコウ</t>
    </rPh>
    <rPh sb="15" eb="17">
      <t>ヒョウカ</t>
    </rPh>
    <phoneticPr fontId="4"/>
  </si>
  <si>
    <t>○○○○○○○○○○○○○○○○○○○○○○○○○○○○○○○○○○○○○○○○○○○○○○○○○○○○○○○○○</t>
    <phoneticPr fontId="4"/>
  </si>
  <si>
    <t>４ 実務の経験を有する者についての特記事項</t>
    <rPh sb="2" eb="4">
      <t>ジツム</t>
    </rPh>
    <rPh sb="5" eb="7">
      <t>ケイケン</t>
    </rPh>
    <rPh sb="8" eb="9">
      <t>ユウ</t>
    </rPh>
    <rPh sb="11" eb="12">
      <t>シャ</t>
    </rPh>
    <rPh sb="17" eb="19">
      <t>トッキ</t>
    </rPh>
    <rPh sb="19" eb="21">
      <t>ジコウ</t>
    </rPh>
    <phoneticPr fontId="4"/>
  </si>
  <si>
    <t>○○○○○○○○○○○○○○○○○○○○○○○○○○○○○○○○○○○○○○○○○○○○○○○○○○○○○○○○○○○○○</t>
    <phoneticPr fontId="4"/>
  </si>
  <si>
    <t>５ その他</t>
    <rPh sb="4" eb="5">
      <t>タ</t>
    </rPh>
    <phoneticPr fontId="4"/>
  </si>
  <si>
    <t>1996年○月○日</t>
    <rPh sb="4" eb="5">
      <t>ネン</t>
    </rPh>
    <rPh sb="6" eb="7">
      <t>ガツ</t>
    </rPh>
    <rPh sb="8" eb="9">
      <t>ニチ</t>
    </rPh>
    <phoneticPr fontId="4"/>
  </si>
  <si>
    <t>1999年○月○日</t>
    <rPh sb="4" eb="5">
      <t>ネン</t>
    </rPh>
    <rPh sb="6" eb="7">
      <t>ガツ</t>
    </rPh>
    <rPh sb="8" eb="9">
      <t>ニチ</t>
    </rPh>
    <phoneticPr fontId="4"/>
  </si>
  <si>
    <t>○○○○○○○○○○○○○○○○○○○○○○○○○○○○○○○○○○○○○○○○○○○○○○○○○○○○○○○○○○○○○○</t>
    <phoneticPr fontId="4"/>
  </si>
  <si>
    <t>○○○○○○○○○○○○○○○○○○○○○○○○○○○○○○○○○○○○○○○○○○○○○○○○○</t>
    <phoneticPr fontId="4"/>
  </si>
  <si>
    <t>○○○○○○○○○○○○○○○○○○○○○○○○○○○○○○○○○○○○○○○○○○○○○○○○○○○○</t>
    <phoneticPr fontId="4"/>
  </si>
  <si>
    <t>２ 特許等</t>
    <rPh sb="2" eb="4">
      <t>トッキョ</t>
    </rPh>
    <rPh sb="4" eb="5">
      <t>トウ</t>
    </rPh>
    <phoneticPr fontId="4"/>
  </si>
  <si>
    <t>３ 実務の経験を有する者についての特記事項</t>
    <rPh sb="2" eb="4">
      <t>ジツム</t>
    </rPh>
    <rPh sb="5" eb="7">
      <t>ケイケン</t>
    </rPh>
    <rPh sb="8" eb="9">
      <t>ユウ</t>
    </rPh>
    <rPh sb="11" eb="12">
      <t>シャ</t>
    </rPh>
    <rPh sb="17" eb="19">
      <t>トッキ</t>
    </rPh>
    <rPh sb="19" eb="21">
      <t>ジコウ</t>
    </rPh>
    <phoneticPr fontId="4"/>
  </si>
  <si>
    <t>４ その他</t>
    <rPh sb="4" eb="5">
      <t>タ</t>
    </rPh>
    <phoneticPr fontId="4"/>
  </si>
  <si>
    <t>該当なし</t>
    <rPh sb="0" eb="2">
      <t>ガイトウ</t>
    </rPh>
    <phoneticPr fontId="4"/>
  </si>
  <si>
    <t>発行又は
発表の年月</t>
    <phoneticPr fontId="4"/>
  </si>
  <si>
    <t>共著テンプレート</t>
    <rPh sb="0" eb="2">
      <t>キョウチョ</t>
    </rPh>
    <phoneticPr fontId="4"/>
  </si>
  <si>
    <t xml:space="preserve"> （学術論文）</t>
    <phoneticPr fontId="4"/>
  </si>
  <si>
    <t>単著・
共著の別</t>
    <phoneticPr fontId="4"/>
  </si>
  <si>
    <t>発行又は
発表の年月</t>
    <phoneticPr fontId="4"/>
  </si>
  <si>
    <t>概                要</t>
    <phoneticPr fontId="4"/>
  </si>
  <si>
    <t xml:space="preserve"> （著書）</t>
    <phoneticPr fontId="4"/>
  </si>
  <si>
    <t>単  著</t>
    <phoneticPr fontId="4"/>
  </si>
  <si>
    <t xml:space="preserve"> ○○○○○書店
 　全○頁</t>
    <phoneticPr fontId="4"/>
  </si>
  <si>
    <t>２　○○○○○○</t>
    <phoneticPr fontId="4"/>
  </si>
  <si>
    <t xml:space="preserve"> ○○○○○堂
 　全○頁</t>
    <phoneticPr fontId="4"/>
  </si>
  <si>
    <t>共  著</t>
    <phoneticPr fontId="4"/>
  </si>
  <si>
    <t>○○○学会誌第○号
   pp.○～○</t>
    <phoneticPr fontId="4"/>
  </si>
  <si>
    <t>○○○○○○○○○○○○○○○○○○○○○○○○○○○○○○○○</t>
    <phoneticPr fontId="4"/>
  </si>
  <si>
    <t>○○○○研究第○号
   pp.○～○</t>
    <phoneticPr fontId="4"/>
  </si>
  <si>
    <t>３　○○○○○○○○
　○○○○</t>
    <phoneticPr fontId="4"/>
  </si>
  <si>
    <t>○○学校研究紀要
第○号
　pp.○～○</t>
    <phoneticPr fontId="4"/>
  </si>
  <si>
    <t>○○○○○○○○○○○○○○○○○○○○○○○○○○○○○○</t>
    <phoneticPr fontId="4"/>
  </si>
  <si>
    <t>８　○○○○○○○○
　○○○○</t>
    <phoneticPr fontId="4"/>
  </si>
  <si>
    <t>２　○○○○○○○○
　○○○○</t>
    <phoneticPr fontId="4"/>
  </si>
  <si>
    <t>○○○○○○○○○○○○○○○○○○○○○○○○○○○○○○○○○○○○○○○○○○○○○○○○</t>
    <phoneticPr fontId="4"/>
  </si>
  <si>
    <t>３　○○○○○○○○
　○○○○（査読付）</t>
    <rPh sb="17" eb="19">
      <t>サドク</t>
    </rPh>
    <rPh sb="19" eb="20">
      <t>ツ</t>
    </rPh>
    <phoneticPr fontId="4"/>
  </si>
  <si>
    <t xml:space="preserve"> ○○○学会誌第○号
 　pp.○～○</t>
    <phoneticPr fontId="4"/>
  </si>
  <si>
    <t>平成○○年○○月</t>
    <phoneticPr fontId="4"/>
  </si>
  <si>
    <t>○○○○○○○○○○○○○○○○○○○○○○○○○○○○○○○○</t>
    <phoneticPr fontId="4"/>
  </si>
  <si>
    <t>平成○○年○○月</t>
    <phoneticPr fontId="4"/>
  </si>
  <si>
    <t>○○○○○○</t>
    <phoneticPr fontId="4"/>
  </si>
  <si>
    <r>
      <t>２　</t>
    </r>
    <r>
      <rPr>
        <u/>
        <sz val="10"/>
        <rFont val="ＭＳ ゴシック"/>
        <family val="3"/>
        <charset val="128"/>
      </rPr>
      <t xml:space="preserve">○○○○○○○○
</t>
    </r>
    <r>
      <rPr>
        <sz val="10"/>
        <rFont val="ＭＳ ゴシック"/>
        <family val="3"/>
        <charset val="128"/>
      </rPr>
      <t>　</t>
    </r>
    <r>
      <rPr>
        <u/>
        <sz val="10"/>
        <rFont val="ＭＳ ゴシック"/>
        <family val="3"/>
        <charset val="128"/>
      </rPr>
      <t>○○○○（査読付）</t>
    </r>
    <rPh sb="17" eb="19">
      <t>サドク</t>
    </rPh>
    <rPh sb="19" eb="20">
      <t>ツ</t>
    </rPh>
    <phoneticPr fontId="4"/>
  </si>
  <si>
    <r>
      <t>１　</t>
    </r>
    <r>
      <rPr>
        <u/>
        <sz val="10"/>
        <rFont val="ＭＳ ゴシック"/>
        <family val="3"/>
        <charset val="128"/>
      </rPr>
      <t xml:space="preserve">○○○○○○○○
</t>
    </r>
    <r>
      <rPr>
        <sz val="10"/>
        <rFont val="ＭＳ ゴシック"/>
        <family val="3"/>
        <charset val="128"/>
      </rPr>
      <t>　</t>
    </r>
    <r>
      <rPr>
        <u/>
        <sz val="10"/>
        <rFont val="ＭＳ ゴシック"/>
        <family val="3"/>
        <charset val="128"/>
      </rPr>
      <t>○○○○</t>
    </r>
    <phoneticPr fontId="4"/>
  </si>
  <si>
    <t>６　○○○○○○○○
　○○○○</t>
    <phoneticPr fontId="4"/>
  </si>
  <si>
    <r>
      <t>７　</t>
    </r>
    <r>
      <rPr>
        <u/>
        <sz val="10"/>
        <rFont val="ＭＳ ゴシック"/>
        <family val="3"/>
        <charset val="128"/>
      </rPr>
      <t xml:space="preserve">○○○○○○○○
</t>
    </r>
    <r>
      <rPr>
        <sz val="10"/>
        <rFont val="ＭＳ ゴシック"/>
        <family val="3"/>
        <charset val="128"/>
      </rPr>
      <t>　</t>
    </r>
    <r>
      <rPr>
        <u/>
        <sz val="10"/>
        <rFont val="ＭＳ ゴシック"/>
        <family val="3"/>
        <charset val="128"/>
      </rPr>
      <t>○○○○</t>
    </r>
    <phoneticPr fontId="4"/>
  </si>
  <si>
    <r>
      <t>１　</t>
    </r>
    <r>
      <rPr>
        <u/>
        <sz val="10"/>
        <rFont val="ＭＳ ゴシック"/>
        <family val="3"/>
        <charset val="128"/>
      </rPr>
      <t>○○○○○○○○</t>
    </r>
    <phoneticPr fontId="4"/>
  </si>
  <si>
    <t>○</t>
    <phoneticPr fontId="4"/>
  </si>
  <si>
    <r>
      <rPr>
        <vertAlign val="subscript"/>
        <sz val="10"/>
        <color indexed="8"/>
        <rFont val="ＭＳ ゴシック"/>
        <family val="3"/>
        <charset val="128"/>
      </rPr>
      <t>ふ　り　が　な</t>
    </r>
    <r>
      <rPr>
        <sz val="10"/>
        <color indexed="8"/>
        <rFont val="ＭＳ ゴシック"/>
        <family val="3"/>
        <charset val="128"/>
      </rPr>
      <t xml:space="preserve">    </t>
    </r>
    <r>
      <rPr>
        <vertAlign val="subscript"/>
        <sz val="10"/>
        <color indexed="8"/>
        <rFont val="ＭＳ ゴシック"/>
        <family val="3"/>
        <charset val="128"/>
      </rPr>
      <t>は　な　こ</t>
    </r>
    <phoneticPr fontId="4"/>
  </si>
  <si>
    <t xml:space="preserve"> 氏            名</t>
    <phoneticPr fontId="4"/>
  </si>
  <si>
    <t>○    ○    ○    ○</t>
    <phoneticPr fontId="4"/>
  </si>
  <si>
    <t>年月</t>
    <phoneticPr fontId="4"/>
  </si>
  <si>
    <t xml:space="preserve"> ○○○○の資格取得</t>
    <phoneticPr fontId="4"/>
  </si>
  <si>
    <r>
      <t xml:space="preserve"> ○○○○の資格取得</t>
    </r>
    <r>
      <rPr>
        <sz val="10"/>
        <color rgb="FF0070C0"/>
        <rFont val="ＭＳ ゴシック"/>
        <family val="3"/>
        <charset val="128"/>
      </rPr>
      <t>（○○○○第○○○○○号）</t>
    </r>
    <phoneticPr fontId="4"/>
  </si>
  <si>
    <t xml:space="preserve"> ○○大学大学院○○研究科○○専攻博士課程単位取得満期退学</t>
    <phoneticPr fontId="4"/>
  </si>
  <si>
    <t xml:space="preserve"> 博士（○○）○○大学</t>
    <phoneticPr fontId="4"/>
  </si>
  <si>
    <t xml:space="preserve"> 昭和○○年  ○月</t>
    <phoneticPr fontId="4"/>
  </si>
  <si>
    <t xml:space="preserve"> ○○○○○学会会員（平成○○年○月まで）</t>
    <phoneticPr fontId="4"/>
  </si>
  <si>
    <t xml:space="preserve"> ○○○○○学会評議員（現在に至る）</t>
    <phoneticPr fontId="4"/>
  </si>
  <si>
    <t xml:space="preserve"> △△短期大学</t>
    <phoneticPr fontId="4"/>
  </si>
  <si>
    <t>〇〇〇〇〇〇〇と〇に関する〇〇〇</t>
    <rPh sb="10" eb="11">
      <t>かん</t>
    </rPh>
    <phoneticPr fontId="4" type="Hiragana"/>
  </si>
  <si>
    <t>単　著</t>
    <phoneticPr fontId="4"/>
  </si>
  <si>
    <t>平成○○年○○月</t>
    <rPh sb="0" eb="2">
      <t>ヘイセイ</t>
    </rPh>
    <rPh sb="4" eb="5">
      <t>ネン</t>
    </rPh>
    <rPh sb="7" eb="8">
      <t>ガツ</t>
    </rPh>
    <phoneticPr fontId="4"/>
  </si>
  <si>
    <t>審査</t>
    <rPh sb="0" eb="2">
      <t>しんさ</t>
    </rPh>
    <phoneticPr fontId="4" type="Hiragana"/>
  </si>
  <si>
    <t>一</t>
    <rPh sb="0" eb="1">
      <t>はじめ</t>
    </rPh>
    <phoneticPr fontId="4" type="Hiragana"/>
  </si>
  <si>
    <t>特例</t>
    <rPh sb="0" eb="2">
      <t>とくれい</t>
    </rPh>
    <phoneticPr fontId="4" type="Hiragana"/>
  </si>
  <si>
    <t>花子</t>
    <rPh sb="0" eb="2">
      <t>はなこ</t>
    </rPh>
    <phoneticPr fontId="4" type="Hiragana"/>
  </si>
  <si>
    <t>理学</t>
    <rPh sb="0" eb="2">
      <t>りがく</t>
    </rPh>
    <phoneticPr fontId="4" type="Hiragana"/>
  </si>
  <si>
    <t>文学</t>
    <phoneticPr fontId="4" type="Hiragana" alignment="distributed"/>
  </si>
  <si>
    <t>文学</t>
    <phoneticPr fontId="4" type="Hiragana"/>
  </si>
  <si>
    <t>英語・英米文学</t>
    <rPh sb="0" eb="2">
      <t>えいご</t>
    </rPh>
    <rPh sb="3" eb="5">
      <t>えいべい</t>
    </rPh>
    <rPh sb="5" eb="7">
      <t>ぶんがく</t>
    </rPh>
    <phoneticPr fontId="4" type="Hiragana"/>
  </si>
  <si>
    <t>生物学系</t>
    <phoneticPr fontId="4" type="Hiragana"/>
  </si>
  <si>
    <t>生物学系</t>
    <rPh sb="0" eb="3">
      <t>せいぶつがく</t>
    </rPh>
    <rPh sb="3" eb="4">
      <t>けい</t>
    </rPh>
    <phoneticPr fontId="4" type="Hiragana"/>
  </si>
  <si>
    <t>理学</t>
    <phoneticPr fontId="4" type="Hiragana"/>
  </si>
  <si>
    <t>◆◆◆◆◆◆◆◆論</t>
    <rPh sb="8" eb="9">
      <t>ろん</t>
    </rPh>
    <phoneticPr fontId="4" type="Hiragana"/>
  </si>
  <si>
    <t>■■■■■■学</t>
    <rPh sb="6" eb="7">
      <t>まな</t>
    </rPh>
    <phoneticPr fontId="4" type="Hiragana"/>
  </si>
  <si>
    <t>▲▲▲▲▲語</t>
    <rPh sb="5" eb="6">
      <t>ご</t>
    </rPh>
    <phoneticPr fontId="4" type="Hiragana"/>
  </si>
  <si>
    <t>令和○○年度</t>
    <rPh sb="0" eb="2">
      <t>レイワ</t>
    </rPh>
    <phoneticPr fontId="15"/>
  </si>
  <si>
    <t>令和○○年○○月</t>
    <rPh sb="0" eb="2">
      <t>レイワ</t>
    </rPh>
    <phoneticPr fontId="4"/>
  </si>
  <si>
    <t>ほか〇〇件</t>
    <rPh sb="4" eb="5">
      <t>ケン</t>
    </rPh>
    <phoneticPr fontId="4"/>
  </si>
  <si>
    <t>ほか〇〇件</t>
    <rPh sb="2" eb="5">
      <t>マルマルケン</t>
    </rPh>
    <phoneticPr fontId="4"/>
  </si>
  <si>
    <t xml:space="preserve"> 氏    名</t>
    <phoneticPr fontId="4"/>
  </si>
  <si>
    <t>○○  ○○</t>
    <phoneticPr fontId="4"/>
  </si>
  <si>
    <t>性別</t>
    <rPh sb="0" eb="2">
      <t>セイベツ</t>
    </rPh>
    <phoneticPr fontId="4"/>
  </si>
  <si>
    <t xml:space="preserve">       令和○○年９月○○日</t>
    <rPh sb="7" eb="9">
      <t>レイワ</t>
    </rPh>
    <phoneticPr fontId="4"/>
  </si>
  <si>
    <t>前期</t>
    <rPh sb="0" eb="2">
      <t>ゼンキ</t>
    </rPh>
    <phoneticPr fontId="4"/>
  </si>
  <si>
    <t>通年</t>
    <rPh sb="0" eb="2">
      <t>ツウネン</t>
    </rPh>
    <phoneticPr fontId="4"/>
  </si>
  <si>
    <t>○○　○○</t>
    <phoneticPr fontId="4" type="Hiragana"/>
  </si>
  <si>
    <r>
      <t xml:space="preserve">氏名    </t>
    </r>
    <r>
      <rPr>
        <sz val="10.5"/>
        <rFont val="ＭＳ ゴシック"/>
        <family val="3"/>
        <charset val="128"/>
      </rPr>
      <t xml:space="preserve">○  ○  ○  ○    </t>
    </r>
    <phoneticPr fontId="4"/>
  </si>
  <si>
    <t>様式第2号</t>
    <phoneticPr fontId="4"/>
  </si>
  <si>
    <t>様式第4号</t>
    <phoneticPr fontId="4" type="Hiragana"/>
  </si>
  <si>
    <t>職　務　上　の　能　力　に　関　す　る　事　項</t>
    <rPh sb="0" eb="1">
      <t>ショク</t>
    </rPh>
    <rPh sb="2" eb="3">
      <t>ツトム</t>
    </rPh>
    <rPh sb="8" eb="9">
      <t>ノウ</t>
    </rPh>
    <rPh sb="10" eb="11">
      <t>チカラ</t>
    </rPh>
    <phoneticPr fontId="4"/>
  </si>
  <si>
    <t xml:space="preserve">           概　   　　　要</t>
    <phoneticPr fontId="4"/>
  </si>
  <si>
    <t>令和○年○月○日</t>
    <rPh sb="0" eb="2">
      <t>レイワ</t>
    </rPh>
    <rPh sb="7" eb="8">
      <t>ニチ</t>
    </rPh>
    <phoneticPr fontId="4"/>
  </si>
  <si>
    <t>（全体概要）
（本人の役割）
（著者名：）</t>
    <rPh sb="1" eb="3">
      <t>ゼンタイ</t>
    </rPh>
    <rPh sb="3" eb="5">
      <t>ガイヨウ</t>
    </rPh>
    <rPh sb="9" eb="11">
      <t>ホンニン</t>
    </rPh>
    <rPh sb="12" eb="14">
      <t>ヤクワリ</t>
    </rPh>
    <rPh sb="18" eb="20">
      <t>チョシャ</t>
    </rPh>
    <rPh sb="20" eb="21">
      <t>メイ</t>
    </rPh>
    <phoneticPr fontId="4"/>
  </si>
  <si>
    <t>第○回国際○○会議予稿集
   pp.○～○
（開催地、国）</t>
    <rPh sb="0" eb="1">
      <t>ダイ</t>
    </rPh>
    <rPh sb="2" eb="3">
      <t>カイ</t>
    </rPh>
    <rPh sb="3" eb="5">
      <t>コクサイ</t>
    </rPh>
    <rPh sb="7" eb="9">
      <t>カイギ</t>
    </rPh>
    <rPh sb="9" eb="11">
      <t>ヨコウ</t>
    </rPh>
    <rPh sb="11" eb="12">
      <t>シュウ</t>
    </rPh>
    <rPh sb="24" eb="27">
      <t>カイサイチ</t>
    </rPh>
    <rPh sb="28" eb="29">
      <t>クニ</t>
    </rPh>
    <phoneticPr fontId="4"/>
  </si>
  <si>
    <t>第○回国際○○シンポジウム要旨集
　 pp.○（開催地、国）</t>
    <rPh sb="0" eb="1">
      <t>ダイ</t>
    </rPh>
    <rPh sb="2" eb="3">
      <t>カイ</t>
    </rPh>
    <rPh sb="3" eb="5">
      <t>コクサイ</t>
    </rPh>
    <rPh sb="13" eb="15">
      <t>ヨウシ</t>
    </rPh>
    <rPh sb="15" eb="16">
      <t>シュウ</t>
    </rPh>
    <phoneticPr fontId="4"/>
  </si>
  <si>
    <t>問合せ1</t>
    <rPh sb="0" eb="1">
      <t>ト</t>
    </rPh>
    <rPh sb="1" eb="2">
      <t>ア</t>
    </rPh>
    <phoneticPr fontId="4"/>
  </si>
  <si>
    <t>問合せ2</t>
    <rPh sb="0" eb="1">
      <t>ト</t>
    </rPh>
    <rPh sb="1" eb="2">
      <t>ア</t>
    </rPh>
    <phoneticPr fontId="4"/>
  </si>
  <si>
    <t>担当授業回数：○○教授(第1～10回)、◇◇准教授(第11～15回)</t>
    <rPh sb="0" eb="2">
      <t>タントウ</t>
    </rPh>
    <rPh sb="2" eb="4">
      <t>ジュギョウ</t>
    </rPh>
    <rPh sb="4" eb="6">
      <t>カイスウ</t>
    </rPh>
    <rPh sb="9" eb="11">
      <t>キョウジュ</t>
    </rPh>
    <rPh sb="12" eb="13">
      <t>ダイ</t>
    </rPh>
    <rPh sb="17" eb="18">
      <t>カイ</t>
    </rPh>
    <rPh sb="22" eb="25">
      <t>ジュンキョウジュ</t>
    </rPh>
    <rPh sb="26" eb="27">
      <t>ダイ</t>
    </rPh>
    <rPh sb="32" eb="33">
      <t>カイ</t>
    </rPh>
    <phoneticPr fontId="4"/>
  </si>
  <si>
    <t xml:space="preserve"> ○○○○　60%、○○○○　40%</t>
    <phoneticPr fontId="4"/>
  </si>
  <si>
    <t>○○○○○(○○％)、○○○○○(○○％)</t>
    <phoneticPr fontId="4"/>
  </si>
  <si>
    <t>担当授業回数：△△教授(第1～10回)、□□准教授(第6～15回)、◇◇講師(第11～15回)</t>
    <rPh sb="0" eb="2">
      <t>タントウ</t>
    </rPh>
    <rPh sb="2" eb="4">
      <t>ジュギョウ</t>
    </rPh>
    <rPh sb="4" eb="6">
      <t>カイスウ</t>
    </rPh>
    <rPh sb="12" eb="13">
      <t>ダイ</t>
    </rPh>
    <rPh sb="17" eb="18">
      <t>カイ</t>
    </rPh>
    <rPh sb="22" eb="25">
      <t>ジュンキョウジュ</t>
    </rPh>
    <rPh sb="26" eb="27">
      <t>ダイ</t>
    </rPh>
    <rPh sb="31" eb="32">
      <t>カイ</t>
    </rPh>
    <rPh sb="36" eb="38">
      <t>コウシ</t>
    </rPh>
    <rPh sb="39" eb="40">
      <t>ダイ</t>
    </rPh>
    <rPh sb="45" eb="46">
      <t>カイ</t>
    </rPh>
    <phoneticPr fontId="4"/>
  </si>
  <si>
    <t>第○～○回 △△教授、□□准教授（クラス分け）
第○回、○回　＊＊講師（２クラス共通）</t>
    <rPh sb="0" eb="1">
      <t>ダイ</t>
    </rPh>
    <rPh sb="4" eb="5">
      <t>カイ</t>
    </rPh>
    <rPh sb="8" eb="10">
      <t>キョウジュ</t>
    </rPh>
    <rPh sb="13" eb="16">
      <t>ジュンキョウジュ</t>
    </rPh>
    <rPh sb="20" eb="21">
      <t>ワ</t>
    </rPh>
    <rPh sb="24" eb="25">
      <t>ダイ</t>
    </rPh>
    <rPh sb="26" eb="27">
      <t>カイ</t>
    </rPh>
    <rPh sb="29" eb="30">
      <t>カイ</t>
    </rPh>
    <rPh sb="33" eb="35">
      <t>コウシ</t>
    </rPh>
    <rPh sb="40" eb="42">
      <t>キョウツウ</t>
    </rPh>
    <phoneticPr fontId="4"/>
  </si>
  <si>
    <t>２ 作成した教科書、教材</t>
    <phoneticPr fontId="4"/>
  </si>
  <si>
    <t>２　作成した教科書、教材</t>
    <phoneticPr fontId="4"/>
  </si>
  <si>
    <t>１　資格、免許</t>
    <rPh sb="2" eb="4">
      <t>シカク</t>
    </rPh>
    <rPh sb="5" eb="7">
      <t>メンキョ</t>
    </rPh>
    <phoneticPr fontId="4"/>
  </si>
  <si>
    <t>１ 資格、免許</t>
    <rPh sb="2" eb="4">
      <t>シカク</t>
    </rPh>
    <rPh sb="5" eb="7">
      <t>メンキョ</t>
    </rPh>
    <phoneticPr fontId="4"/>
  </si>
  <si>
    <t>○○○○(執筆)、○○○○(監修)
(概要)○○○○○○○○○○○○○○○○○○○○○○○○○○○○○○○○○○○○○○○○</t>
    <rPh sb="5" eb="7">
      <t>シッピツ</t>
    </rPh>
    <rPh sb="14" eb="16">
      <t>カンシュウ</t>
    </rPh>
    <rPh sb="20" eb="22">
      <t>ガイヨウ</t>
    </rPh>
    <phoneticPr fontId="4"/>
  </si>
  <si>
    <r>
      <t>(全体概要)
○○○○○○○○○○○○○○○○○○○○○○○○○○○○○○○○
(本人の役割) 
○○○○○○○○○○○○○○○○○○○○○○○○○○○○○
(著者名：</t>
    </r>
    <r>
      <rPr>
        <u/>
        <sz val="10"/>
        <color indexed="12"/>
        <rFont val="ＭＳ ゴシック"/>
        <family val="3"/>
        <charset val="128"/>
      </rPr>
      <t>○○○○、</t>
    </r>
    <r>
      <rPr>
        <sz val="10"/>
        <color indexed="12"/>
        <rFont val="ＭＳ ゴシック"/>
        <family val="3"/>
        <charset val="128"/>
      </rPr>
      <t>○○○○)</t>
    </r>
    <phoneticPr fontId="4"/>
  </si>
  <si>
    <r>
      <t>(全体概要)
○○○○○○○○○○○○○○○○○○○○○○○○○○○○○○○○○○○
(本人の役割)
○○○○○○○○○○○○○○○○○○○○○○○○○○○○○
(著者名：</t>
    </r>
    <r>
      <rPr>
        <u/>
        <sz val="10"/>
        <rFont val="ＭＳ ゴシック"/>
        <family val="3"/>
        <charset val="128"/>
      </rPr>
      <t>○○○○、</t>
    </r>
    <r>
      <rPr>
        <sz val="10"/>
        <rFont val="ＭＳ ゴシック"/>
        <family val="3"/>
        <charset val="128"/>
      </rPr>
      <t>○○○○、○○○○、○○○○)</t>
    </r>
    <phoneticPr fontId="4"/>
  </si>
  <si>
    <r>
      <t xml:space="preserve">(全体概要)
○○○○○○○○○○○○○○○○○○○○○○○○○○○○○○○○○○○○○○○○○○○○
(本人の役割)
</t>
    </r>
    <r>
      <rPr>
        <sz val="10"/>
        <color indexed="10"/>
        <rFont val="ＭＳ ゴシック"/>
        <family val="3"/>
        <charset val="128"/>
      </rPr>
      <t>抽出不可</t>
    </r>
    <r>
      <rPr>
        <sz val="10"/>
        <rFont val="ＭＳ ゴシック"/>
        <family val="3"/>
        <charset val="128"/>
      </rPr>
      <t xml:space="preserve">
(発表者名：</t>
    </r>
    <r>
      <rPr>
        <u/>
        <sz val="10"/>
        <rFont val="ＭＳ ゴシック"/>
        <family val="3"/>
        <charset val="128"/>
      </rPr>
      <t>○○○○</t>
    </r>
    <r>
      <rPr>
        <sz val="10"/>
        <rFont val="ＭＳ ゴシック"/>
        <family val="3"/>
        <charset val="128"/>
      </rPr>
      <t>、○○○○)</t>
    </r>
    <rPh sb="60" eb="62">
      <t>チュウシュツ</t>
    </rPh>
    <rPh sb="62" eb="64">
      <t>フカ</t>
    </rPh>
    <rPh sb="66" eb="68">
      <t>ハッピョウ</t>
    </rPh>
    <rPh sb="68" eb="69">
      <t>シャ</t>
    </rPh>
    <phoneticPr fontId="4"/>
  </si>
  <si>
    <t>特許（出願番号、公開番号、公告番号、登録番号　等）</t>
    <phoneticPr fontId="4"/>
  </si>
  <si>
    <t>学部、学科等（所属部局）の名称</t>
    <phoneticPr fontId="4" type="Hiragana"/>
  </si>
  <si>
    <t>後期</t>
    <rPh sb="0" eb="2">
      <t>コウキ</t>
    </rPh>
    <phoneticPr fontId="4"/>
  </si>
  <si>
    <t>- 1 -</t>
    <phoneticPr fontId="4"/>
  </si>
  <si>
    <r>
      <t xml:space="preserve">（全体概要）
○○○○○○○○○○○○○○○○○○○○○○○○○○○○○○○○○○○○○○○○○○○○
（本人の役割）
</t>
    </r>
    <r>
      <rPr>
        <sz val="10"/>
        <color indexed="12"/>
        <rFont val="ＭＳ ゴシック"/>
        <family val="3"/>
        <charset val="128"/>
      </rPr>
      <t>○○、○○等、全般にわたって担当した。論文は共著者と議論して作成した。</t>
    </r>
    <r>
      <rPr>
        <sz val="10"/>
        <rFont val="ＭＳ ゴシック"/>
        <family val="3"/>
        <charset val="128"/>
      </rPr>
      <t xml:space="preserve">
（発表者名：○○○○、</t>
    </r>
    <r>
      <rPr>
        <u/>
        <sz val="10"/>
        <rFont val="ＭＳ ゴシック"/>
        <family val="3"/>
        <charset val="128"/>
      </rPr>
      <t>○○○○</t>
    </r>
    <r>
      <rPr>
        <sz val="10"/>
        <rFont val="ＭＳ ゴシック"/>
        <family val="3"/>
        <charset val="128"/>
      </rPr>
      <t>）</t>
    </r>
    <rPh sb="97" eb="99">
      <t>ハッピョウ</t>
    </rPh>
    <rPh sb="99" eb="100">
      <t>シャ</t>
    </rPh>
    <phoneticPr fontId="4"/>
  </si>
  <si>
    <t>- 3 -</t>
    <phoneticPr fontId="4"/>
  </si>
  <si>
    <t>- 2 -</t>
    <phoneticPr fontId="4"/>
  </si>
  <si>
    <t>昭和○年○月○日</t>
    <rPh sb="0" eb="2">
      <t>ショウワ</t>
    </rPh>
    <phoneticPr fontId="4"/>
  </si>
  <si>
    <t>令和○年○月</t>
    <rPh sb="0" eb="2">
      <t>レイワ</t>
    </rPh>
    <phoneticPr fontId="4"/>
  </si>
  <si>
    <t>平成○年○月～
　平成○年○月</t>
    <rPh sb="0" eb="2">
      <t>ヘイセイ</t>
    </rPh>
    <phoneticPr fontId="4"/>
  </si>
  <si>
    <t>生物工学</t>
    <rPh sb="0" eb="4">
      <t>せいぶつこうがく</t>
    </rPh>
    <phoneticPr fontId="4" type="Hiragana" alignment="distributed"/>
  </si>
  <si>
    <t>令和○年○月○日</t>
    <rPh sb="0" eb="2">
      <t>レイワ</t>
    </rPh>
    <phoneticPr fontId="4"/>
  </si>
  <si>
    <t>平成○年○月</t>
    <rPh sb="0" eb="2">
      <t>ヘイセイ</t>
    </rPh>
    <phoneticPr fontId="4"/>
  </si>
  <si>
    <r>
      <t>○○○○○○○○○○○○○○○○○○○○○○○○○○○○○○○○○○○○○○○○○○○○○○○○○○○○○○○○○○○○○○○○○○○○。</t>
    </r>
    <r>
      <rPr>
        <b/>
        <sz val="10"/>
        <rFont val="ＭＳ ゴシック"/>
        <family val="3"/>
        <charset val="128"/>
      </rPr>
      <t>【オムニバス方式】</t>
    </r>
    <phoneticPr fontId="4"/>
  </si>
  <si>
    <t>様式第7号</t>
    <phoneticPr fontId="4"/>
  </si>
  <si>
    <t>様式第7号</t>
    <rPh sb="0" eb="2">
      <t>ヨウシキ</t>
    </rPh>
    <rPh sb="2" eb="3">
      <t>ダイ</t>
    </rPh>
    <rPh sb="4" eb="5">
      <t>ゴウ</t>
    </rPh>
    <phoneticPr fontId="4"/>
  </si>
  <si>
    <t>(その1)</t>
    <phoneticPr fontId="4"/>
  </si>
  <si>
    <t>令和○○年９月○○日</t>
    <rPh sb="0" eb="2">
      <t>レイワ</t>
    </rPh>
    <phoneticPr fontId="4"/>
  </si>
  <si>
    <t>（その2）　　　　　　　　</t>
    <phoneticPr fontId="4"/>
  </si>
  <si>
    <t>昭和○年○月
～平成○年○月</t>
    <rPh sb="0" eb="2">
      <t>ショウワ</t>
    </rPh>
    <rPh sb="8" eb="10">
      <t>ヘイセイ</t>
    </rPh>
    <rPh sb="11" eb="12">
      <t>ネン</t>
    </rPh>
    <rPh sb="13" eb="14">
      <t>ガツ</t>
    </rPh>
    <phoneticPr fontId="4"/>
  </si>
  <si>
    <t xml:space="preserve"> 2）採用決定時における学校長の評価</t>
    <rPh sb="3" eb="5">
      <t>サイヨウ</t>
    </rPh>
    <rPh sb="5" eb="7">
      <t>ケッテイ</t>
    </rPh>
    <rPh sb="7" eb="8">
      <t>ジ</t>
    </rPh>
    <rPh sb="12" eb="14">
      <t>ガッコウ</t>
    </rPh>
    <rPh sb="14" eb="15">
      <t>チョウ</t>
    </rPh>
    <rPh sb="16" eb="18">
      <t>ヒョウカ</t>
    </rPh>
    <phoneticPr fontId="4"/>
  </si>
  <si>
    <t>７　○○○○○○○○
　　　　（博士論文）</t>
    <phoneticPr fontId="4"/>
  </si>
  <si>
    <t>９　○○○○○○○○
　　　　（修士論文）</t>
    <phoneticPr fontId="4"/>
  </si>
  <si>
    <r>
      <t>８　</t>
    </r>
    <r>
      <rPr>
        <u/>
        <sz val="10"/>
        <rFont val="ＭＳ ゴシック"/>
        <family val="3"/>
        <charset val="128"/>
      </rPr>
      <t>○○○○○</t>
    </r>
    <r>
      <rPr>
        <b/>
        <u/>
        <sz val="10"/>
        <rFont val="ＭＳ ゴシック"/>
        <family val="3"/>
        <charset val="128"/>
      </rPr>
      <t>（再掲）</t>
    </r>
    <rPh sb="8" eb="10">
      <t>サイケイ</t>
    </rPh>
    <phoneticPr fontId="4"/>
  </si>
  <si>
    <t>【別紙1】</t>
    <rPh sb="1" eb="3">
      <t>ベッシ</t>
    </rPh>
    <phoneticPr fontId="4"/>
  </si>
  <si>
    <t>【別紙1・記入例】</t>
    <rPh sb="1" eb="3">
      <t>ベッシ</t>
    </rPh>
    <rPh sb="5" eb="7">
      <t>キニュウ</t>
    </rPh>
    <rPh sb="7" eb="8">
      <t>レイ</t>
    </rPh>
    <phoneticPr fontId="4"/>
  </si>
  <si>
    <t>別紙2</t>
    <phoneticPr fontId="4"/>
  </si>
  <si>
    <t>別紙2・記入例</t>
    <rPh sb="4" eb="6">
      <t>キニュウ</t>
    </rPh>
    <rPh sb="6" eb="7">
      <t>レイ</t>
    </rPh>
    <phoneticPr fontId="4"/>
  </si>
  <si>
    <t>別紙3</t>
    <rPh sb="0" eb="2">
      <t>べっし</t>
    </rPh>
    <phoneticPr fontId="4" type="Hiragana" alignment="distributed"/>
  </si>
  <si>
    <t>【別紙3・記入例】</t>
    <rPh sb="1" eb="3">
      <t>べっし</t>
    </rPh>
    <rPh sb="5" eb="7">
      <t>きにゅう</t>
    </rPh>
    <rPh sb="7" eb="8">
      <t>れい</t>
    </rPh>
    <phoneticPr fontId="4" type="Hiragana" alignment="distributed"/>
  </si>
  <si>
    <t>○○○○○○○○○○○○○○○○○○○○○○○○○○○○○○○○○○○○○○○○○○○○○○○○○○○○○。【オムニバス方式，複数教員担当方式】</t>
    <phoneticPr fontId="4"/>
  </si>
  <si>
    <t>教　授</t>
    <phoneticPr fontId="4"/>
  </si>
  <si>
    <t>○○○○○○○○○○○○○○○○○○○○○○○○○○○○○○○○○○○○○○○○○○○○○○○○○○○○○○。【クラス分け方式，オムニバス方式】</t>
    <rPh sb="59" eb="60">
      <t>ワ</t>
    </rPh>
    <phoneticPr fontId="15"/>
  </si>
  <si>
    <t>○○○○○○○○○○○○○○○○○○○○○○○○○○○○○○○○○○○○○○○○○○○○○○○○○○○○○○○○○○○○○。【クラス分け方式】</t>
    <phoneticPr fontId="4"/>
  </si>
  <si>
    <r>
      <t>様式第３号</t>
    </r>
    <r>
      <rPr>
        <sz val="12"/>
        <rFont val="ＭＳ ゴシック"/>
        <family val="3"/>
        <charset val="128"/>
      </rPr>
      <t>　　　　　</t>
    </r>
    <phoneticPr fontId="4"/>
  </si>
  <si>
    <t>学長又は校長及び専攻科の授業科目を担当する
教員の氏名，経歴の概要等を記載した書類</t>
    <rPh sb="28" eb="30">
      <t>ケイレキ</t>
    </rPh>
    <rPh sb="31" eb="33">
      <t>ガイヨウ</t>
    </rPh>
    <phoneticPr fontId="4"/>
  </si>
  <si>
    <t>（専攻科○○専攻）</t>
    <phoneticPr fontId="4"/>
  </si>
  <si>
    <t>教員区分</t>
    <rPh sb="0" eb="4">
      <t>キョウインクブン</t>
    </rPh>
    <phoneticPr fontId="4"/>
  </si>
  <si>
    <t>主要授業科目</t>
    <phoneticPr fontId="4"/>
  </si>
  <si>
    <t>教育課程の編成等の意思決定に係る会議等への参画状況</t>
    <phoneticPr fontId="4"/>
  </si>
  <si>
    <t xml:space="preserve"> ふりがな </t>
    <phoneticPr fontId="4"/>
  </si>
  <si>
    <t>教授会</t>
    <phoneticPr fontId="4"/>
  </si>
  <si>
    <t>教務委員会</t>
    <phoneticPr fontId="4"/>
  </si>
  <si>
    <t>その他</t>
    <phoneticPr fontId="4"/>
  </si>
  <si>
    <t>「その他」の場合、会議等の名称</t>
    <phoneticPr fontId="4"/>
  </si>
  <si>
    <t>(H5.4）</t>
  </si>
  <si>
    <t>主専</t>
    <rPh sb="0" eb="1">
      <t>オモ</t>
    </rPh>
    <rPh sb="1" eb="2">
      <t>セン</t>
    </rPh>
    <phoneticPr fontId="4"/>
  </si>
  <si>
    <t>○○博士
（○○大学）
昭和○年○月
○○修士
（○○大学）
○○大学大学院○○学研究科修士課程
昭和○年○月</t>
    <phoneticPr fontId="4"/>
  </si>
  <si>
    <t>　○○○○○○論</t>
    <phoneticPr fontId="4"/>
  </si>
  <si>
    <t>著書 ○</t>
  </si>
  <si>
    <t>論文 ○</t>
  </si>
  <si>
    <t xml:space="preserve"> ふりがな  はなこ</t>
    <phoneticPr fontId="4"/>
  </si>
  <si>
    <t>　○○○○(○○○)</t>
    <phoneticPr fontId="4"/>
  </si>
  <si>
    <t>その他○</t>
  </si>
  <si>
    <t xml:space="preserve"> ○○  ○○</t>
  </si>
  <si>
    <t xml:space="preserve"> 〈平成○年４月〉</t>
    <phoneticPr fontId="4"/>
  </si>
  <si>
    <t>主専</t>
    <rPh sb="0" eb="1">
      <t>シュ</t>
    </rPh>
    <rPh sb="1" eb="2">
      <t>セン</t>
    </rPh>
    <phoneticPr fontId="4"/>
  </si>
  <si>
    <t>○○修士
(○○大学）
大学院○○学研究科○○専攻
昭和○年○月
博士（○○）
（○○大学）
大学院○○学研究科
平成○年○月</t>
    <phoneticPr fontId="4"/>
  </si>
  <si>
    <t xml:space="preserve"> ○○○○学</t>
    <phoneticPr fontId="4"/>
  </si>
  <si>
    <t xml:space="preserve"> ふりがな  さぶろう</t>
    <phoneticPr fontId="4"/>
  </si>
  <si>
    <t>(H3.4)</t>
    <phoneticPr fontId="4"/>
  </si>
  <si>
    <t>博士（○○）
（○○大学）
○○大学大学院○○学研究科博士課程
平成○年○月
○○修士
（○○大学）
○○大学大学院○○学研究科修士課程
昭和○年○月</t>
    <phoneticPr fontId="4"/>
  </si>
  <si>
    <t>○○修士
(○○大学)
○○大学大学院○○学研究科修士課程
昭和○年○月</t>
    <phoneticPr fontId="4"/>
  </si>
  <si>
    <t xml:space="preserve"> ○○○○概論</t>
    <phoneticPr fontId="4"/>
  </si>
  <si>
    <t xml:space="preserve"> ふりがな  じろう</t>
    <phoneticPr fontId="4"/>
  </si>
  <si>
    <t>(R4.4)</t>
    <phoneticPr fontId="4"/>
  </si>
  <si>
    <t>専</t>
    <rPh sb="0" eb="1">
      <t>セン</t>
    </rPh>
    <phoneticPr fontId="4"/>
  </si>
  <si>
    <t>○○大学
○○学部
○○学科
3年次修了退学(飛び入学)
昭和○年○月</t>
    <phoneticPr fontId="4"/>
  </si>
  <si>
    <t>△△学科</t>
    <phoneticPr fontId="4"/>
  </si>
  <si>
    <t>(H6.4)</t>
    <phoneticPr fontId="4"/>
  </si>
  <si>
    <t>専他</t>
    <rPh sb="0" eb="2">
      <t>センホカ</t>
    </rPh>
    <phoneticPr fontId="4"/>
  </si>
  <si>
    <t>○○学部</t>
    <phoneticPr fontId="4"/>
  </si>
  <si>
    <t>(H4.4)</t>
    <phoneticPr fontId="4"/>
  </si>
  <si>
    <t>他</t>
    <rPh sb="0" eb="1">
      <t>ホカ</t>
    </rPh>
    <phoneticPr fontId="4"/>
  </si>
  <si>
    <t>基幹以外</t>
    <rPh sb="0" eb="4">
      <t>キカンイガイ</t>
    </rPh>
    <phoneticPr fontId="4"/>
  </si>
  <si>
    <t>0</t>
    <phoneticPr fontId="4"/>
  </si>
  <si>
    <t>(H12.4)</t>
    <phoneticPr fontId="4"/>
  </si>
  <si>
    <t>〈（元号）○年○月〉</t>
    <rPh sb="2" eb="4">
      <t>ゲンゴウ</t>
    </rPh>
    <rPh sb="8" eb="9">
      <t>ガツ</t>
    </rPh>
    <phoneticPr fontId="4"/>
  </si>
  <si>
    <t>(R○.○)</t>
    <phoneticPr fontId="4"/>
  </si>
  <si>
    <t>　☆○○○○特別研究</t>
    <phoneticPr fontId="4"/>
  </si>
  <si>
    <t>前  審  査  の  状  況
（（元号）○○年○月）</t>
    <rPh sb="19" eb="21">
      <t>げんごう</t>
    </rPh>
    <rPh sb="24" eb="25">
      <t>ねん</t>
    </rPh>
    <rPh sb="26" eb="27">
      <t>がつ</t>
    </rPh>
    <phoneticPr fontId="4" type="Hiragana"/>
  </si>
  <si>
    <t>現            況
（（元号）○○年５月）</t>
    <rPh sb="17" eb="19">
      <t>げんごう</t>
    </rPh>
    <rPh sb="22" eb="23">
      <t>ねん</t>
    </rPh>
    <rPh sb="24" eb="25">
      <t>がつ</t>
    </rPh>
    <phoneticPr fontId="4" type="Hiragana"/>
  </si>
  <si>
    <t>主要授業科目</t>
    <rPh sb="0" eb="6">
      <t>シュヨウジュギョウカモク</t>
    </rPh>
    <phoneticPr fontId="4"/>
  </si>
  <si>
    <t xml:space="preserve"> 担当授業科目名</t>
    <phoneticPr fontId="4"/>
  </si>
  <si>
    <t>基幹教員数計</t>
    <rPh sb="0" eb="2">
      <t>きかん</t>
    </rPh>
    <rPh sb="2" eb="4">
      <t>きょういん</t>
    </rPh>
    <rPh sb="4" eb="5">
      <t>すう</t>
    </rPh>
    <rPh sb="5" eb="6">
      <t>けい</t>
    </rPh>
    <phoneticPr fontId="4" type="Hiragana"/>
  </si>
  <si>
    <t>教員区分</t>
    <rPh sb="0" eb="4">
      <t>きょういんくぶん</t>
    </rPh>
    <phoneticPr fontId="4" type="Hiragana"/>
  </si>
  <si>
    <t>職名</t>
    <rPh sb="0" eb="2">
      <t>ショクメイ</t>
    </rPh>
    <phoneticPr fontId="4"/>
  </si>
  <si>
    <t>基幹教員数</t>
    <phoneticPr fontId="4"/>
  </si>
  <si>
    <t>主専</t>
    <rPh sb="0" eb="2">
      <t>しゅせん</t>
    </rPh>
    <phoneticPr fontId="4" type="Hiragana"/>
  </si>
  <si>
    <t>主専</t>
    <phoneticPr fontId="4"/>
  </si>
  <si>
    <t>（　　）人</t>
    <rPh sb="4" eb="5">
      <t>ニン</t>
    </rPh>
    <phoneticPr fontId="4"/>
  </si>
  <si>
    <t>専</t>
    <rPh sb="0" eb="1">
      <t>せん</t>
    </rPh>
    <phoneticPr fontId="4" type="Hiragana"/>
  </si>
  <si>
    <t>専</t>
    <phoneticPr fontId="4"/>
  </si>
  <si>
    <t>専攻科の授業科目を担当する基幹教員の現況等を記載した書類</t>
    <rPh sb="13" eb="15">
      <t>キカン</t>
    </rPh>
    <phoneticPr fontId="4"/>
  </si>
  <si>
    <t>現            況
（令和○年５月）</t>
    <rPh sb="16" eb="18">
      <t>れいわ</t>
    </rPh>
    <rPh sb="19" eb="20">
      <t>ねん</t>
    </rPh>
    <rPh sb="21" eb="22">
      <t>がつ</t>
    </rPh>
    <phoneticPr fontId="4" type="Hiragana"/>
  </si>
  <si>
    <t>ふりがな　たろう</t>
    <phoneticPr fontId="4"/>
  </si>
  <si>
    <t>ふりがな　はなこ</t>
    <phoneticPr fontId="4"/>
  </si>
  <si>
    <t>主専</t>
    <rPh sb="0" eb="2">
      <t>シュセン</t>
    </rPh>
    <phoneticPr fontId="4"/>
  </si>
  <si>
    <t xml:space="preserve"> ○○○○○○論</t>
    <phoneticPr fontId="4"/>
  </si>
  <si>
    <t xml:space="preserve"> ○○○○○演習</t>
    <phoneticPr fontId="4"/>
  </si>
  <si>
    <t xml:space="preserve"> ○○○○○実験</t>
    <phoneticPr fontId="4"/>
  </si>
  <si>
    <r>
      <t xml:space="preserve"> </t>
    </r>
    <r>
      <rPr>
        <u/>
        <sz val="10"/>
        <color rgb="FFFF0000"/>
        <rFont val="ＭＳ ゴシック"/>
        <family val="3"/>
        <charset val="128"/>
      </rPr>
      <t>○○○○○○論</t>
    </r>
    <phoneticPr fontId="4"/>
  </si>
  <si>
    <t>ふりがな　じろう</t>
    <phoneticPr fontId="4"/>
  </si>
  <si>
    <t>ふりがな　さぶろう</t>
    <phoneticPr fontId="4"/>
  </si>
  <si>
    <t>ふりがな　はなえ</t>
    <phoneticPr fontId="4"/>
  </si>
  <si>
    <t>助教授</t>
    <rPh sb="0" eb="3">
      <t>ジョキョウジュ</t>
    </rPh>
    <phoneticPr fontId="4"/>
  </si>
  <si>
    <t>ふりがな　いちろう</t>
    <phoneticPr fontId="4"/>
  </si>
  <si>
    <r>
      <t xml:space="preserve"> </t>
    </r>
    <r>
      <rPr>
        <u/>
        <sz val="10"/>
        <rFont val="ＭＳ ゴシック"/>
        <family val="3"/>
        <charset val="128"/>
      </rPr>
      <t>○○○○○セミナー</t>
    </r>
    <phoneticPr fontId="4"/>
  </si>
  <si>
    <t>ふりがな　ごろう</t>
    <phoneticPr fontId="4"/>
  </si>
  <si>
    <t>ふりがな　けいこ</t>
    <phoneticPr fontId="4"/>
  </si>
  <si>
    <t>○人</t>
    <rPh sb="1" eb="2">
      <t>ニン</t>
    </rPh>
    <phoneticPr fontId="4"/>
  </si>
  <si>
    <t>（○）人</t>
    <rPh sb="3" eb="4">
      <t>ニン</t>
    </rPh>
    <phoneticPr fontId="4"/>
  </si>
  <si>
    <r>
      <rPr>
        <sz val="10.5"/>
        <rFont val="ＭＳ ゴシック"/>
        <family val="3"/>
        <charset val="128"/>
      </rPr>
      <t xml:space="preserve"> ○○短期大学（○○高等専門学校）専攻科○○専攻</t>
    </r>
    <phoneticPr fontId="4" type="Hiragana"/>
  </si>
  <si>
    <t>基幹教員</t>
    <rPh sb="0" eb="4">
      <t>きかんきょういん</t>
    </rPh>
    <phoneticPr fontId="4" type="Hiragana"/>
  </si>
  <si>
    <t>基幹教員以外</t>
    <rPh sb="0" eb="4">
      <t>きかんきょういん</t>
    </rPh>
    <rPh sb="4" eb="6">
      <t>いがい</t>
    </rPh>
    <phoneticPr fontId="4" type="Hiragana"/>
  </si>
  <si>
    <t>専攻科の授業科目若しくは学修総まとめ科目を担当する教員の個人調書</t>
    <rPh sb="0" eb="3">
      <t>センコウカ</t>
    </rPh>
    <rPh sb="4" eb="6">
      <t>ジュギョウ</t>
    </rPh>
    <rPh sb="6" eb="8">
      <t>カモク</t>
    </rPh>
    <rPh sb="8" eb="9">
      <t>モ</t>
    </rPh>
    <rPh sb="12" eb="14">
      <t>ガクシュウ</t>
    </rPh>
    <rPh sb="14" eb="15">
      <t>ソウ</t>
    </rPh>
    <rPh sb="18" eb="20">
      <t>カモク</t>
    </rPh>
    <rPh sb="21" eb="23">
      <t>タントウ</t>
    </rPh>
    <rPh sb="25" eb="27">
      <t>キョウイン</t>
    </rPh>
    <rPh sb="28" eb="30">
      <t>コジン</t>
    </rPh>
    <rPh sb="30" eb="32">
      <t>チョウショ</t>
    </rPh>
    <phoneticPr fontId="4"/>
  </si>
  <si>
    <t>性別</t>
    <rPh sb="0" eb="2">
      <t>せいべつ</t>
    </rPh>
    <phoneticPr fontId="4" type="Hiragana"/>
  </si>
  <si>
    <t>満　○　歳</t>
    <rPh sb="0" eb="1">
      <t>マン</t>
    </rPh>
    <rPh sb="4" eb="5">
      <t>トシ</t>
    </rPh>
    <phoneticPr fontId="4"/>
  </si>
  <si>
    <t xml:space="preserve"> 無職（昭和○○年○○月まで）</t>
    <rPh sb="1" eb="3">
      <t>ムショク</t>
    </rPh>
    <rPh sb="4" eb="6">
      <t>ショウワ</t>
    </rPh>
    <rPh sb="8" eb="9">
      <t>ネン</t>
    </rPh>
    <rPh sb="11" eb="12">
      <t>ガツ</t>
    </rPh>
    <phoneticPr fontId="4"/>
  </si>
  <si>
    <t>学部，学科
等（所属部
局）の名称</t>
    <phoneticPr fontId="4" type="Hiragana"/>
  </si>
  <si>
    <t>基幹教員</t>
    <rPh sb="0" eb="2">
      <t>キカン</t>
    </rPh>
    <rPh sb="2" eb="4">
      <t>キョウイン</t>
    </rPh>
    <phoneticPr fontId="4"/>
  </si>
  <si>
    <t>基幹教員以外</t>
    <rPh sb="0" eb="6">
      <t>キカンキョウインイガイ</t>
    </rPh>
    <phoneticPr fontId="4"/>
  </si>
  <si>
    <t>専攻科○○専攻</t>
    <rPh sb="0" eb="3">
      <t>センコウカ</t>
    </rPh>
    <rPh sb="5" eb="7">
      <t>センコウ</t>
    </rPh>
    <phoneticPr fontId="4"/>
  </si>
  <si>
    <r>
      <rPr>
        <sz val="9"/>
        <rFont val="ＭＳ Ｐゴシック"/>
        <family val="3"/>
        <charset val="128"/>
      </rPr>
      <t>後期、</t>
    </r>
    <r>
      <rPr>
        <b/>
        <sz val="9"/>
        <color rgb="FFFF0000"/>
        <rFont val="ＭＳ Ｐゴシック"/>
        <family val="3"/>
        <charset val="128"/>
      </rPr>
      <t>２専攻共通開講</t>
    </r>
    <rPh sb="0" eb="2">
      <t>コウキ</t>
    </rPh>
    <phoneticPr fontId="4"/>
  </si>
  <si>
    <t>通年、２クラス担当</t>
    <rPh sb="0" eb="2">
      <t>ツウネン</t>
    </rPh>
    <rPh sb="7" eb="9">
      <t>タントウ</t>
    </rPh>
    <phoneticPr fontId="4"/>
  </si>
  <si>
    <t>氏名    ○  ○  ○  ○</t>
    <phoneticPr fontId="4"/>
  </si>
  <si>
    <t>学校法人    ○○○○○○○○</t>
    <phoneticPr fontId="4"/>
  </si>
  <si>
    <t>○○短期大学（高等専門学校）専攻科　○○専攻</t>
    <phoneticPr fontId="4"/>
  </si>
  <si>
    <t>（元号）○年度</t>
    <rPh sb="1" eb="3">
      <t>ゲンゴウ</t>
    </rPh>
    <rPh sb="5" eb="7">
      <t>ネンド</t>
    </rPh>
    <phoneticPr fontId="4"/>
  </si>
  <si>
    <t>（元号）○年度</t>
    <phoneticPr fontId="4"/>
  </si>
  <si>
    <t>○年</t>
    <rPh sb="1" eb="2">
      <t>ネン</t>
    </rPh>
    <phoneticPr fontId="4"/>
  </si>
  <si>
    <t>（○○年度）</t>
    <phoneticPr fontId="4"/>
  </si>
  <si>
    <t>○○学科</t>
    <rPh sb="2" eb="4">
      <t>ガッカ</t>
    </rPh>
    <rPh sb="3" eb="4">
      <t>カ</t>
    </rPh>
    <phoneticPr fontId="4"/>
  </si>
  <si>
    <t>主要授業科目</t>
    <rPh sb="0" eb="2">
      <t>シュヨウ</t>
    </rPh>
    <rPh sb="2" eb="6">
      <t>ジュギョウカモク</t>
    </rPh>
    <phoneticPr fontId="4"/>
  </si>
  <si>
    <t>基幹教員配置</t>
    <rPh sb="0" eb="4">
      <t>キカンキョウイン</t>
    </rPh>
    <rPh sb="4" eb="6">
      <t>ハイチ</t>
    </rPh>
    <phoneticPr fontId="4"/>
  </si>
  <si>
    <t>基幹教員
以外</t>
    <phoneticPr fontId="4"/>
  </si>
  <si>
    <t>学修総まとめ科目に相当する授業科目の概要</t>
    <rPh sb="0" eb="2">
      <t>ガクシュウ</t>
    </rPh>
    <rPh sb="2" eb="3">
      <t>ソウ</t>
    </rPh>
    <rPh sb="6" eb="8">
      <t>カモク</t>
    </rPh>
    <rPh sb="9" eb="11">
      <t>ソウトウ</t>
    </rPh>
    <rPh sb="13" eb="15">
      <t>ジュギョウ</t>
    </rPh>
    <rPh sb="15" eb="17">
      <t>カモク</t>
    </rPh>
    <rPh sb="18" eb="20">
      <t>ガイヨウ</t>
    </rPh>
    <phoneticPr fontId="4"/>
  </si>
  <si>
    <t>［○○専攻］</t>
    <phoneticPr fontId="4"/>
  </si>
  <si>
    <t>教員組織の概要</t>
  </si>
  <si>
    <t>基幹教員</t>
    <rPh sb="0" eb="4">
      <t>キカンキョウイン</t>
    </rPh>
    <phoneticPr fontId="4"/>
  </si>
  <si>
    <t>a.</t>
    <phoneticPr fontId="4"/>
  </si>
  <si>
    <t>b.</t>
    <phoneticPr fontId="4"/>
  </si>
  <si>
    <t>小計（a～b）</t>
    <phoneticPr fontId="4"/>
  </si>
  <si>
    <t xml:space="preserve">c.   </t>
    <phoneticPr fontId="4"/>
  </si>
  <si>
    <t xml:space="preserve">d.  </t>
    <phoneticPr fontId="4"/>
  </si>
  <si>
    <t>学科</t>
    <rPh sb="0" eb="2">
      <t>ガッカ</t>
    </rPh>
    <phoneticPr fontId="4"/>
  </si>
  <si>
    <t>○○○○○○○○○○○○○○○○○○○○○○○○○○○○○○○○○○○○○○○○○○○○○○○○○○○○○○○○○○○○○○を目的とする。</t>
    <phoneticPr fontId="4"/>
  </si>
  <si>
    <t>○○人</t>
    <rPh sb="2" eb="3">
      <t>ニン</t>
    </rPh>
    <phoneticPr fontId="4"/>
  </si>
  <si>
    <t>○○人</t>
    <phoneticPr fontId="4"/>
  </si>
  <si>
    <t>令和○年度閉講</t>
    <rPh sb="0" eb="2">
      <t>レイワ</t>
    </rPh>
    <rPh sb="3" eb="4">
      <t>ネン</t>
    </rPh>
    <rPh sb="4" eb="5">
      <t>ド</t>
    </rPh>
    <rPh sb="5" eb="7">
      <t>ヘイコウ</t>
    </rPh>
    <phoneticPr fontId="4"/>
  </si>
  <si>
    <t xml:space="preserve"> （特例認定分） ○○専攻　計（a～d）   </t>
    <rPh sb="2" eb="4">
      <t>トクレイ</t>
    </rPh>
    <rPh sb="4" eb="6">
      <t>ニンテイ</t>
    </rPh>
    <phoneticPr fontId="4"/>
  </si>
  <si>
    <t xml:space="preserve"> （認定分） ○○専攻　計（a～d）   </t>
    <rPh sb="2" eb="4">
      <t>ニンテイ</t>
    </rPh>
    <rPh sb="4" eb="5">
      <t>フン</t>
    </rPh>
    <phoneticPr fontId="4"/>
  </si>
  <si>
    <t xml:space="preserve"> （未認定分） ○○専攻　計（a～d）   </t>
    <rPh sb="2" eb="3">
      <t>ミ</t>
    </rPh>
    <rPh sb="3" eb="5">
      <t>ニンテイ</t>
    </rPh>
    <rPh sb="5" eb="6">
      <t>フン</t>
    </rPh>
    <phoneticPr fontId="4"/>
  </si>
  <si>
    <t>機械工学、電気電子工学、情報工学</t>
    <phoneticPr fontId="4"/>
  </si>
  <si>
    <t>芸術工学</t>
    <phoneticPr fontId="4"/>
  </si>
  <si>
    <t>2年</t>
    <rPh sb="1" eb="2">
      <t>ネン</t>
    </rPh>
    <phoneticPr fontId="4"/>
  </si>
  <si>
    <t>学校法人　　○○○○○○○○（独立行政法人国立高等専門学校機構）</t>
    <phoneticPr fontId="4"/>
  </si>
  <si>
    <t>○○県○○市○○町○丁目○番○号　</t>
    <phoneticPr fontId="4"/>
  </si>
  <si>
    <r>
      <t xml:space="preserve">  </t>
    </r>
    <r>
      <rPr>
        <b/>
        <sz val="10"/>
        <color rgb="FFFF0000"/>
        <rFont val="ＭＳ ゴシック"/>
        <family val="3"/>
        <charset val="128"/>
      </rPr>
      <t>一般教養科</t>
    </r>
    <r>
      <rPr>
        <sz val="10"/>
        <color rgb="FFFF0000"/>
        <rFont val="ＭＳ ゴシック"/>
        <family val="3"/>
        <charset val="128"/>
      </rPr>
      <t xml:space="preserve">　計（a～d） </t>
    </r>
    <rPh sb="2" eb="4">
      <t>イッパン</t>
    </rPh>
    <rPh sb="4" eb="6">
      <t>キョウヨウ</t>
    </rPh>
    <rPh sb="6" eb="7">
      <t>カ</t>
    </rPh>
    <phoneticPr fontId="4"/>
  </si>
  <si>
    <t xml:space="preserve"> ○○学科　計（a～d） </t>
    <rPh sb="3" eb="5">
      <t>ガッカ</t>
    </rPh>
    <phoneticPr fontId="4"/>
  </si>
  <si>
    <t>○○法律事務所</t>
    <rPh sb="2" eb="7">
      <t>ホウリツジムショ</t>
    </rPh>
    <phoneticPr fontId="4"/>
  </si>
  <si>
    <t>弁護士</t>
    <rPh sb="0" eb="3">
      <t>ベンゴシ</t>
    </rPh>
    <phoneticPr fontId="4"/>
  </si>
  <si>
    <t>法律事務所の弁護士として勤務</t>
    <phoneticPr fontId="4"/>
  </si>
  <si>
    <t>○○短期大学（高等専門学校）専攻科　○○専攻
　　　　　　　　　　　　　　　　　　△△専攻</t>
    <phoneticPr fontId="4"/>
  </si>
  <si>
    <r>
      <t xml:space="preserve">○○大学
○○学部
○○学科
</t>
    </r>
    <r>
      <rPr>
        <sz val="10"/>
        <color rgb="FFFF0000"/>
        <rFont val="ＭＳ ゴシック"/>
        <family val="3"/>
        <charset val="128"/>
      </rPr>
      <t>○○○専攻</t>
    </r>
    <r>
      <rPr>
        <sz val="10"/>
        <rFont val="ＭＳ ゴシック"/>
        <family val="3"/>
        <charset val="128"/>
      </rPr>
      <t xml:space="preserve">
昭和○年○月</t>
    </r>
    <phoneticPr fontId="4"/>
  </si>
  <si>
    <r>
      <rPr>
        <sz val="10"/>
        <color rgb="FFFF0000"/>
        <rFont val="ＭＳ ゴシック"/>
        <family val="3"/>
        <charset val="128"/>
      </rPr>
      <t xml:space="preserve">○○大学大学院○○研究科 博士課程単位取得満期退学
昭和○年○月
</t>
    </r>
    <r>
      <rPr>
        <sz val="10"/>
        <rFont val="ＭＳ ゴシック"/>
        <family val="3"/>
        <charset val="128"/>
      </rPr>
      <t xml:space="preserve">
○○修士
(○○大学）
○○大学大学院○○学研究科修士課程
昭和○年○月</t>
    </r>
    <phoneticPr fontId="4"/>
  </si>
  <si>
    <r>
      <t xml:space="preserve">令和○年○月○日
</t>
    </r>
    <r>
      <rPr>
        <sz val="10"/>
        <color rgb="FFFF0000"/>
        <rFont val="ＭＳ ゴシック"/>
        <family val="3"/>
        <charset val="128"/>
      </rPr>
      <t>出願</t>
    </r>
    <rPh sb="0" eb="2">
      <t>レイワ</t>
    </rPh>
    <rPh sb="7" eb="8">
      <t>ニチ</t>
    </rPh>
    <rPh sb="9" eb="11">
      <t>シュツガン</t>
    </rPh>
    <phoneticPr fontId="4"/>
  </si>
  <si>
    <r>
      <t xml:space="preserve">平成○年○月○日
</t>
    </r>
    <r>
      <rPr>
        <sz val="10"/>
        <color rgb="FFFF0000"/>
        <rFont val="ＭＳ ゴシック"/>
        <family val="3"/>
        <charset val="128"/>
      </rPr>
      <t>公開</t>
    </r>
    <rPh sb="0" eb="2">
      <t>ヘイセイ</t>
    </rPh>
    <rPh sb="7" eb="8">
      <t>ニチ</t>
    </rPh>
    <rPh sb="9" eb="11">
      <t>コウカイ</t>
    </rPh>
    <phoneticPr fontId="4"/>
  </si>
  <si>
    <t>主専
専
専他
他
基幹以外</t>
    <rPh sb="0" eb="1">
      <t>オモ</t>
    </rPh>
    <rPh sb="1" eb="2">
      <t>セン</t>
    </rPh>
    <rPh sb="3" eb="4">
      <t>セン</t>
    </rPh>
    <rPh sb="5" eb="6">
      <t>セン</t>
    </rPh>
    <rPh sb="6" eb="7">
      <t>ホカ</t>
    </rPh>
    <rPh sb="8" eb="9">
      <t>ホカ</t>
    </rPh>
    <rPh sb="10" eb="12">
      <t>キカン</t>
    </rPh>
    <rPh sb="12" eb="14">
      <t>イガイ</t>
    </rPh>
    <phoneticPr fontId="4"/>
  </si>
  <si>
    <t>主専</t>
    <rPh sb="0" eb="1">
      <t>おも</t>
    </rPh>
    <rPh sb="1" eb="2">
      <t>せん</t>
    </rPh>
    <phoneticPr fontId="4" type="Hiragana" alignment="distributed"/>
  </si>
  <si>
    <t>専</t>
    <rPh sb="0" eb="1">
      <t>せん</t>
    </rPh>
    <phoneticPr fontId="4" type="Hiragana" alignment="distributed"/>
  </si>
  <si>
    <t>専他</t>
    <rPh sb="0" eb="1">
      <t>せん</t>
    </rPh>
    <rPh sb="1" eb="2">
      <t>ほか</t>
    </rPh>
    <phoneticPr fontId="4" type="Hiragana" alignment="distributed"/>
  </si>
  <si>
    <t>他</t>
    <rPh sb="0" eb="1">
      <t>ほか</t>
    </rPh>
    <phoneticPr fontId="4" type="Hiragana" alignment="distributed"/>
  </si>
  <si>
    <t>基幹以外</t>
    <rPh sb="0" eb="2">
      <t>きかん</t>
    </rPh>
    <rPh sb="2" eb="4">
      <t>いがい</t>
    </rPh>
    <phoneticPr fontId="4" type="Hiragana" alignment="distributed"/>
  </si>
  <si>
    <t>主専
専
専他
他
基幹以外</t>
    <rPh sb="0" eb="1">
      <t>シュ</t>
    </rPh>
    <rPh sb="1" eb="2">
      <t>セン</t>
    </rPh>
    <rPh sb="3" eb="4">
      <t>セン</t>
    </rPh>
    <rPh sb="5" eb="6">
      <t>セン</t>
    </rPh>
    <rPh sb="6" eb="7">
      <t>ホカ</t>
    </rPh>
    <rPh sb="8" eb="9">
      <t>ホカ</t>
    </rPh>
    <rPh sb="10" eb="12">
      <t>キカン</t>
    </rPh>
    <rPh sb="12" eb="14">
      <t>イガイ</t>
    </rPh>
    <phoneticPr fontId="4"/>
  </si>
  <si>
    <t>専他</t>
    <rPh sb="0" eb="1">
      <t>セン</t>
    </rPh>
    <rPh sb="1" eb="2">
      <t>ホカ</t>
    </rPh>
    <phoneticPr fontId="4"/>
  </si>
  <si>
    <t>基幹以外</t>
    <rPh sb="0" eb="2">
      <t>キカン</t>
    </rPh>
    <rPh sb="2" eb="4">
      <t>イガイ</t>
    </rPh>
    <phoneticPr fontId="4"/>
  </si>
  <si>
    <t xml:space="preserve"> ○○短期大学（平成○○年に△△短期大学に名称変更）○○学科教授（現在に至る）
（令和○年○月～令和○年○月まで休職（介護休業））</t>
    <rPh sb="8" eb="10">
      <t>ヘイセイ</t>
    </rPh>
    <rPh sb="12" eb="13">
      <t>ネン</t>
    </rPh>
    <rPh sb="16" eb="18">
      <t>タンキ</t>
    </rPh>
    <rPh sb="18" eb="20">
      <t>ダイガク</t>
    </rPh>
    <rPh sb="21" eb="23">
      <t>メイショウ</t>
    </rPh>
    <rPh sb="23" eb="25">
      <t>ヘンコウ</t>
    </rPh>
    <phoneticPr fontId="4"/>
  </si>
  <si>
    <t>満　○○　歳</t>
    <rPh sb="0" eb="1">
      <t>マン</t>
    </rPh>
    <rPh sb="5" eb="6">
      <t>サイ</t>
    </rPh>
    <phoneticPr fontId="4"/>
  </si>
  <si>
    <t>著書、学術論文等の名称
（学術論文等が査読付きの場合は（査読付）と記入してください）</t>
    <phoneticPr fontId="4"/>
  </si>
  <si>
    <t>発行所、発表雑誌等
又は発表学会等の名称
（学術論文等については、発表雑誌等の名称、巻・号、掲載ページ等を記入してください）</t>
    <phoneticPr fontId="4"/>
  </si>
  <si>
    <t>３　○○○○○○</t>
    <phoneticPr fontId="4"/>
  </si>
  <si>
    <t>４　○○○○○○○○
　○○○○（査読付）</t>
    <rPh sb="17" eb="19">
      <t>サドク</t>
    </rPh>
    <rPh sb="19" eb="20">
      <t>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</si>
</sst>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_ "/>
    <numFmt numFmtId="177" formatCode="&quot;著書 &quot;0\ "/>
    <numFmt numFmtId="178" formatCode="&quot;論文 &quot;0\ "/>
    <numFmt numFmtId="179" formatCode="&quot;その他 &quot;0\ "/>
    <numFmt numFmtId="180" formatCode="0.0_ "/>
    <numFmt numFmtId="181" formatCode="&quot;（&quot;#&quot;）&quot;"/>
    <numFmt numFmtId="182" formatCode="0&quot;人&quot;"/>
    <numFmt numFmtId="183" formatCode="0.0&quot;人&quot;"/>
    <numFmt numFmtId="184" formatCode="0.0&quot;％&quot;"/>
    <numFmt numFmtId="185" formatCode="&quot;平成&quot;##&quot;年度&quot;"/>
    <numFmt numFmtId="186" formatCode="@&quot; 専攻科&quot;"/>
    <numFmt numFmtId="187" formatCode="#&quot;人）&quot;"/>
    <numFmt numFmtId="188" formatCode="##&quot;年&quot;"/>
    <numFmt numFmtId="189" formatCode="&quot;&lt;&quot;@&quot;専攻&gt;&quot;"/>
    <numFmt numFmtId="190" formatCode="&quot;（  &quot;0&quot;）人&quot;"/>
    <numFmt numFmtId="191" formatCode="0&quot; 人&quot;"/>
    <numFmt numFmtId="192" formatCode="&quot;平成&quot;&quot;＄&quot;&quot;＄&quot;&quot;年度&quot;"/>
    <numFmt numFmtId="193" formatCode="[$-411]ggge&quot;年&quot;m&quot;月&quot;d&quot;日&quot;;@"/>
    <numFmt numFmtId="194" formatCode="[$-411]ggge&quot;年&quot;m&quot;月&quot;"/>
    <numFmt numFmtId="195" formatCode="@&quot;年&quot;"/>
    <numFmt numFmtId="196" formatCode="0_);\(0\)"/>
    <numFmt numFmtId="197" formatCode="yyyy&quot;年&quot;m&quot;月&quot;d&quot;日&quot;;@"/>
  </numFmts>
  <fonts count="52" x14ac:knownFonts="1">
    <font>
      <sz val="10.5"/>
      <name val="ＭＳ ゴシック"/>
      <family val="3"/>
      <charset val="128"/>
    </font>
    <font>
      <sz val="10"/>
      <name val="ＭＳ ゴシック"/>
      <family val="3"/>
      <charset val="128"/>
    </font>
    <font>
      <u/>
      <sz val="10"/>
      <name val="ＭＳ ゴシック"/>
      <family val="3"/>
      <charset val="128"/>
    </font>
    <font>
      <b/>
      <sz val="10"/>
      <name val="ＭＳ ゴシック"/>
      <family val="3"/>
      <charset val="128"/>
    </font>
    <font>
      <sz val="6"/>
      <name val="ＭＳ ゴシック"/>
      <family val="3"/>
      <charset val="128"/>
    </font>
    <font>
      <vertAlign val="subscript"/>
      <sz val="10"/>
      <name val="ＭＳ ゴシック"/>
      <family val="3"/>
      <charset val="128"/>
    </font>
    <font>
      <sz val="12"/>
      <name val="ＭＳ ゴシック"/>
      <family val="3"/>
      <charset val="128"/>
    </font>
    <font>
      <sz val="8"/>
      <name val="ＭＳ ゴシック"/>
      <family val="3"/>
      <charset val="128"/>
    </font>
    <font>
      <sz val="11"/>
      <name val="ＭＳ ゴシック"/>
      <family val="3"/>
      <charset val="128"/>
    </font>
    <font>
      <sz val="10.5"/>
      <name val="ＭＳ ゴシック"/>
      <family val="3"/>
      <charset val="128"/>
    </font>
    <font>
      <sz val="9"/>
      <name val="ＭＳ ゴシック"/>
      <family val="3"/>
      <charset val="128"/>
    </font>
    <font>
      <b/>
      <sz val="12"/>
      <name val="ＭＳ ゴシック"/>
      <family val="3"/>
      <charset val="128"/>
    </font>
    <font>
      <sz val="10"/>
      <color indexed="10"/>
      <name val="ＭＳ ゴシック"/>
      <family val="3"/>
      <charset val="128"/>
    </font>
    <font>
      <strike/>
      <sz val="10"/>
      <name val="ＭＳ ゴシック"/>
      <family val="3"/>
      <charset val="128"/>
    </font>
    <font>
      <sz val="11"/>
      <name val="ＭＳ Ｐゴシック"/>
      <family val="3"/>
      <charset val="128"/>
    </font>
    <font>
      <sz val="6"/>
      <name val="ＭＳ Ｐゴシック"/>
      <family val="3"/>
      <charset val="128"/>
    </font>
    <font>
      <sz val="9.5"/>
      <name val="ＭＳ ゴシック"/>
      <family val="3"/>
      <charset val="128"/>
    </font>
    <font>
      <sz val="9"/>
      <name val="ＭＳ Ｐゴシック"/>
      <family val="3"/>
      <charset val="128"/>
    </font>
    <font>
      <sz val="7.5"/>
      <name val="ＭＳ Ｐゴシック"/>
      <family val="3"/>
      <charset val="128"/>
    </font>
    <font>
      <b/>
      <sz val="14"/>
      <name val="ＭＳ ゴシック"/>
      <family val="3"/>
      <charset val="128"/>
    </font>
    <font>
      <sz val="14"/>
      <name val="ＭＳ ゴシック"/>
      <family val="3"/>
      <charset val="128"/>
    </font>
    <font>
      <sz val="16"/>
      <name val="ＭＳ ゴシック"/>
      <family val="3"/>
      <charset val="128"/>
    </font>
    <font>
      <sz val="7"/>
      <name val="ＭＳ ゴシック"/>
      <family val="3"/>
      <charset val="128"/>
    </font>
    <font>
      <sz val="11"/>
      <color theme="1"/>
      <name val="ＭＳ Ｐゴシック"/>
      <family val="3"/>
      <charset val="128"/>
      <scheme val="minor"/>
    </font>
    <font>
      <sz val="10"/>
      <color rgb="FFFF0000"/>
      <name val="ＭＳ ゴシック"/>
      <family val="3"/>
      <charset val="128"/>
    </font>
    <font>
      <sz val="10"/>
      <name val="ＭＳ Ｐゴシック"/>
      <family val="3"/>
      <charset val="128"/>
      <scheme val="minor"/>
    </font>
    <font>
      <sz val="10"/>
      <color theme="7" tint="-0.499984740745262"/>
      <name val="ＭＳ ゴシック"/>
      <family val="3"/>
      <charset val="128"/>
    </font>
    <font>
      <sz val="10"/>
      <color theme="1"/>
      <name val="ＭＳ ゴシック"/>
      <family val="3"/>
      <charset val="128"/>
    </font>
    <font>
      <sz val="11"/>
      <color theme="1"/>
      <name val="ＭＳ ゴシック"/>
      <family val="3"/>
      <charset val="128"/>
    </font>
    <font>
      <sz val="9"/>
      <color theme="7" tint="-0.499984740745262"/>
      <name val="ＭＳ ゴシック"/>
      <family val="3"/>
      <charset val="128"/>
    </font>
    <font>
      <sz val="10"/>
      <color rgb="FF0070C0"/>
      <name val="ＭＳ ゴシック"/>
      <family val="3"/>
      <charset val="128"/>
    </font>
    <font>
      <sz val="9"/>
      <color theme="1"/>
      <name val="ＭＳ ゴシック"/>
      <family val="3"/>
      <charset val="128"/>
    </font>
    <font>
      <b/>
      <sz val="10"/>
      <name val="ＭＳ Ｐゴシック"/>
      <family val="3"/>
      <charset val="128"/>
      <scheme val="minor"/>
    </font>
    <font>
      <sz val="12"/>
      <color theme="1"/>
      <name val="ＭＳ ゴシック"/>
      <family val="3"/>
      <charset val="128"/>
    </font>
    <font>
      <sz val="10.5"/>
      <color theme="1"/>
      <name val="ＭＳ Ｐゴシック"/>
      <family val="3"/>
      <charset val="128"/>
      <scheme val="minor"/>
    </font>
    <font>
      <b/>
      <sz val="10"/>
      <color theme="1"/>
      <name val="ＭＳ ゴシック"/>
      <family val="3"/>
      <charset val="128"/>
    </font>
    <font>
      <vertAlign val="subscript"/>
      <sz val="10"/>
      <color indexed="8"/>
      <name val="ＭＳ ゴシック"/>
      <family val="3"/>
      <charset val="128"/>
    </font>
    <font>
      <sz val="10"/>
      <color indexed="8"/>
      <name val="ＭＳ ゴシック"/>
      <family val="3"/>
      <charset val="128"/>
    </font>
    <font>
      <sz val="10"/>
      <color indexed="12"/>
      <name val="ＭＳ ゴシック"/>
      <family val="3"/>
      <charset val="128"/>
    </font>
    <font>
      <sz val="10"/>
      <color theme="4"/>
      <name val="ＭＳ ゴシック"/>
      <family val="3"/>
      <charset val="128"/>
    </font>
    <font>
      <u/>
      <sz val="10"/>
      <color indexed="12"/>
      <name val="ＭＳ ゴシック"/>
      <family val="3"/>
      <charset val="128"/>
    </font>
    <font>
      <sz val="8"/>
      <color theme="1"/>
      <name val="ＭＳ ゴシック"/>
      <family val="3"/>
      <charset val="128"/>
    </font>
    <font>
      <sz val="10"/>
      <name val="ＭＳ Ｐゴシック"/>
      <family val="3"/>
      <charset val="128"/>
    </font>
    <font>
      <b/>
      <sz val="9"/>
      <name val="ＭＳ Ｐゴシック"/>
      <family val="3"/>
      <charset val="128"/>
    </font>
    <font>
      <b/>
      <u/>
      <sz val="10"/>
      <name val="ＭＳ ゴシック"/>
      <family val="3"/>
      <charset val="128"/>
    </font>
    <font>
      <vertAlign val="superscript"/>
      <sz val="10"/>
      <name val="ＭＳ ゴシック"/>
      <family val="3"/>
      <charset val="128"/>
    </font>
    <font>
      <u/>
      <sz val="10"/>
      <color rgb="FFFF0000"/>
      <name val="ＭＳ ゴシック"/>
      <family val="3"/>
      <charset val="128"/>
    </font>
    <font>
      <b/>
      <sz val="9"/>
      <color rgb="FFFF0000"/>
      <name val="ＭＳ Ｐゴシック"/>
      <family val="3"/>
      <charset val="128"/>
    </font>
    <font>
      <b/>
      <sz val="8"/>
      <color rgb="FFFF0000"/>
      <name val="ＭＳ ゴシック"/>
      <family val="3"/>
      <charset val="128"/>
    </font>
    <font>
      <b/>
      <sz val="10"/>
      <color rgb="FFFF0000"/>
      <name val="ＭＳ ゴシック"/>
      <family val="3"/>
      <charset val="128"/>
    </font>
    <font>
      <sz val="10"/>
      <color rgb="FF00B0F0"/>
      <name val="ＭＳ ゴシック"/>
      <family val="3"/>
      <charset val="128"/>
    </font>
    <font>
      <b/>
      <sz val="12"/>
      <color rgb="FFFF0000"/>
      <name val="ＭＳ ゴシック"/>
      <family val="3"/>
      <charset val="128"/>
    </font>
  </fonts>
  <fills count="3">
    <fill>
      <patternFill patternType="none"/>
    </fill>
    <fill>
      <patternFill patternType="gray125"/>
    </fill>
    <fill>
      <patternFill patternType="solid">
        <fgColor theme="0"/>
        <bgColor indexed="64"/>
      </patternFill>
    </fill>
  </fills>
  <borders count="1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style="dotted">
        <color indexed="64"/>
      </top>
      <bottom style="dotted">
        <color indexed="64"/>
      </bottom>
      <diagonal/>
    </border>
    <border>
      <left style="thin">
        <color indexed="64"/>
      </left>
      <right/>
      <top/>
      <bottom/>
      <diagonal/>
    </border>
    <border>
      <left/>
      <right style="double">
        <color indexed="64"/>
      </right>
      <top style="thin">
        <color indexed="64"/>
      </top>
      <bottom/>
      <diagonal/>
    </border>
    <border>
      <left style="thin">
        <color indexed="64"/>
      </left>
      <right style="thin">
        <color indexed="64"/>
      </right>
      <top style="dotted">
        <color indexed="64"/>
      </top>
      <bottom style="dotted">
        <color indexed="64"/>
      </bottom>
      <diagonal/>
    </border>
    <border>
      <left/>
      <right style="double">
        <color indexed="64"/>
      </right>
      <top style="dotted">
        <color indexed="64"/>
      </top>
      <bottom style="dotted">
        <color indexed="64"/>
      </bottom>
      <diagonal/>
    </border>
    <border>
      <left/>
      <right style="double">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double">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right/>
      <top style="thin">
        <color indexed="64"/>
      </top>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top style="dotted">
        <color indexed="64"/>
      </top>
      <bottom/>
      <diagonal/>
    </border>
    <border>
      <left/>
      <right style="thin">
        <color indexed="64"/>
      </right>
      <top/>
      <bottom style="thin">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thin">
        <color indexed="64"/>
      </bottom>
      <diagonal/>
    </border>
    <border>
      <left/>
      <right style="double">
        <color indexed="64"/>
      </right>
      <top/>
      <bottom/>
      <diagonal/>
    </border>
    <border>
      <left style="double">
        <color indexed="64"/>
      </left>
      <right/>
      <top style="thin">
        <color indexed="64"/>
      </top>
      <bottom/>
      <diagonal/>
    </border>
    <border>
      <left/>
      <right/>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style="thin">
        <color indexed="64"/>
      </left>
      <right style="double">
        <color indexed="64"/>
      </right>
      <top style="dotted">
        <color indexed="64"/>
      </top>
      <bottom style="thin">
        <color indexed="64"/>
      </bottom>
      <diagonal/>
    </border>
    <border>
      <left style="double">
        <color indexed="64"/>
      </left>
      <right style="thin">
        <color indexed="64"/>
      </right>
      <top style="dotted">
        <color indexed="64"/>
      </top>
      <bottom style="thin">
        <color indexed="64"/>
      </bottom>
      <diagonal/>
    </border>
    <border>
      <left style="thin">
        <color indexed="64"/>
      </left>
      <right style="thin">
        <color indexed="64"/>
      </right>
      <top/>
      <bottom style="hair">
        <color indexed="64"/>
      </bottom>
      <diagonal/>
    </border>
    <border>
      <left/>
      <right style="double">
        <color indexed="64"/>
      </right>
      <top/>
      <bottom style="dotted">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bottom style="medium">
        <color indexed="64"/>
      </bottom>
      <diagonal/>
    </border>
    <border>
      <left/>
      <right/>
      <top style="dotted">
        <color indexed="64"/>
      </top>
      <bottom/>
      <diagonal/>
    </border>
    <border diagonalUp="1">
      <left style="thin">
        <color indexed="64"/>
      </left>
      <right/>
      <top style="dotted">
        <color indexed="64"/>
      </top>
      <bottom/>
      <diagonal style="thin">
        <color indexed="64"/>
      </diagonal>
    </border>
    <border diagonalUp="1">
      <left/>
      <right/>
      <top style="dotted">
        <color indexed="64"/>
      </top>
      <bottom/>
      <diagonal style="thin">
        <color indexed="64"/>
      </diagonal>
    </border>
    <border diagonalUp="1">
      <left/>
      <right style="thin">
        <color indexed="64"/>
      </right>
      <top style="dotted">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dotted">
        <color indexed="64"/>
      </top>
      <bottom style="double">
        <color indexed="64"/>
      </bottom>
      <diagonal/>
    </border>
    <border>
      <left style="double">
        <color indexed="64"/>
      </left>
      <right/>
      <top style="dotted">
        <color indexed="64"/>
      </top>
      <bottom style="dotted">
        <color indexed="64"/>
      </bottom>
      <diagonal/>
    </border>
    <border>
      <left style="thin">
        <color indexed="64"/>
      </left>
      <right/>
      <top style="thin">
        <color indexed="64"/>
      </top>
      <bottom style="dotted">
        <color indexed="64"/>
      </bottom>
      <diagonal/>
    </border>
    <border>
      <left/>
      <right style="double">
        <color indexed="64"/>
      </right>
      <top style="thin">
        <color indexed="64"/>
      </top>
      <bottom style="dotted">
        <color indexed="64"/>
      </bottom>
      <diagonal/>
    </border>
    <border>
      <left style="double">
        <color indexed="64"/>
      </left>
      <right/>
      <top/>
      <bottom style="dotted">
        <color indexed="64"/>
      </bottom>
      <diagonal/>
    </border>
    <border>
      <left style="double">
        <color indexed="64"/>
      </left>
      <right style="double">
        <color indexed="64"/>
      </right>
      <top style="thin">
        <color indexed="64"/>
      </top>
      <bottom/>
      <diagonal/>
    </border>
    <border>
      <left style="double">
        <color indexed="64"/>
      </left>
      <right style="double">
        <color indexed="64"/>
      </right>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style="dotted">
        <color indexed="64"/>
      </top>
      <bottom style="dotted">
        <color indexed="64"/>
      </bottom>
      <diagonal/>
    </border>
    <border>
      <left style="double">
        <color indexed="64"/>
      </left>
      <right/>
      <top style="thin">
        <color indexed="64"/>
      </top>
      <bottom style="dotted">
        <color indexed="64"/>
      </bottom>
      <diagonal/>
    </border>
    <border>
      <left style="thin">
        <color indexed="64"/>
      </left>
      <right style="double">
        <color indexed="64"/>
      </right>
      <top/>
      <bottom style="dotted">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thin">
        <color indexed="64"/>
      </right>
      <top/>
      <bottom style="double">
        <color indexed="64"/>
      </bottom>
      <diagonal/>
    </border>
    <border>
      <left/>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bottom style="double">
        <color indexed="64"/>
      </bottom>
      <diagonal/>
    </border>
    <border>
      <left/>
      <right style="double">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ashed">
        <color indexed="64"/>
      </top>
      <bottom style="dotted">
        <color indexed="64"/>
      </bottom>
      <diagonal/>
    </border>
    <border>
      <left/>
      <right style="thin">
        <color indexed="64"/>
      </right>
      <top style="medium">
        <color indexed="64"/>
      </top>
      <bottom/>
      <diagonal/>
    </border>
    <border>
      <left style="thin">
        <color indexed="64"/>
      </left>
      <right style="double">
        <color indexed="64"/>
      </right>
      <top style="double">
        <color indexed="64"/>
      </top>
      <bottom/>
      <diagonal/>
    </border>
    <border>
      <left style="double">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top/>
      <bottom style="thin">
        <color indexed="64"/>
      </bottom>
      <diagonal/>
    </border>
    <border diagonalUp="1">
      <left style="double">
        <color indexed="64"/>
      </left>
      <right style="double">
        <color indexed="64"/>
      </right>
      <top style="dotted">
        <color indexed="64"/>
      </top>
      <bottom/>
      <diagonal style="thin">
        <color indexed="64"/>
      </diagonal>
    </border>
    <border diagonalUp="1">
      <left style="double">
        <color indexed="64"/>
      </left>
      <right style="thin">
        <color indexed="64"/>
      </right>
      <top style="dotted">
        <color indexed="64"/>
      </top>
      <bottom/>
      <diagonal style="thin">
        <color indexed="64"/>
      </diagonal>
    </border>
    <border diagonalUp="1">
      <left style="double">
        <color indexed="64"/>
      </left>
      <right style="double">
        <color indexed="64"/>
      </right>
      <top/>
      <bottom/>
      <diagonal style="thin">
        <color indexed="64"/>
      </diagonal>
    </border>
    <border diagonalUp="1">
      <left style="double">
        <color indexed="64"/>
      </left>
      <right style="thin">
        <color indexed="64"/>
      </right>
      <top/>
      <bottom/>
      <diagonal style="thin">
        <color indexed="64"/>
      </diagonal>
    </border>
    <border diagonalUp="1">
      <left style="double">
        <color indexed="64"/>
      </left>
      <right style="double">
        <color indexed="64"/>
      </right>
      <top/>
      <bottom style="thin">
        <color indexed="64"/>
      </bottom>
      <diagonal style="thin">
        <color indexed="64"/>
      </diagonal>
    </border>
    <border diagonalUp="1">
      <left style="double">
        <color indexed="64"/>
      </left>
      <right style="thin">
        <color indexed="64"/>
      </right>
      <top/>
      <bottom style="thin">
        <color indexed="64"/>
      </bottom>
      <diagonal style="thin">
        <color indexed="64"/>
      </diagonal>
    </border>
  </borders>
  <cellStyleXfs count="8">
    <xf numFmtId="0" fontId="0" fillId="0" borderId="0"/>
    <xf numFmtId="0" fontId="14" fillId="0" borderId="0">
      <alignment vertical="center"/>
    </xf>
    <xf numFmtId="0" fontId="23" fillId="0" borderId="0">
      <alignment vertical="center"/>
    </xf>
    <xf numFmtId="0" fontId="9" fillId="0" borderId="0"/>
    <xf numFmtId="0" fontId="9" fillId="0" borderId="0"/>
    <xf numFmtId="0" fontId="23" fillId="0" borderId="0">
      <alignment vertical="center"/>
    </xf>
    <xf numFmtId="0" fontId="9" fillId="0" borderId="0"/>
    <xf numFmtId="0" fontId="23" fillId="0" borderId="0">
      <alignment vertical="center"/>
    </xf>
  </cellStyleXfs>
  <cellXfs count="1188">
    <xf numFmtId="0" fontId="0" fillId="0" borderId="0" xfId="0"/>
    <xf numFmtId="0" fontId="1" fillId="0" borderId="0" xfId="0" applyFont="1" applyAlignment="1">
      <alignment vertical="center"/>
    </xf>
    <xf numFmtId="0" fontId="3" fillId="0" borderId="0" xfId="0" applyFont="1" applyAlignment="1">
      <alignment vertical="center"/>
    </xf>
    <xf numFmtId="0" fontId="1" fillId="0" borderId="0" xfId="0" applyFont="1"/>
    <xf numFmtId="0" fontId="1" fillId="0" borderId="1" xfId="0" applyFont="1" applyBorder="1" applyAlignment="1">
      <alignment horizontal="center" vertical="center"/>
    </xf>
    <xf numFmtId="0" fontId="1" fillId="0" borderId="0" xfId="0" applyFont="1" applyAlignment="1">
      <alignment horizontal="left"/>
    </xf>
    <xf numFmtId="0" fontId="1" fillId="0" borderId="0" xfId="0" applyFont="1" applyAlignment="1">
      <alignment vertical="top"/>
    </xf>
    <xf numFmtId="0" fontId="1" fillId="0" borderId="0" xfId="0" applyFont="1" applyAlignment="1">
      <alignment vertical="center" textRotation="255"/>
    </xf>
    <xf numFmtId="0" fontId="1" fillId="0" borderId="0" xfId="0" applyFont="1" applyAlignment="1">
      <alignment horizontal="center" vertical="center"/>
    </xf>
    <xf numFmtId="0" fontId="0" fillId="0" borderId="0" xfId="0" applyAlignment="1">
      <alignment vertical="center"/>
    </xf>
    <xf numFmtId="0" fontId="11" fillId="0" borderId="0" xfId="0" applyFont="1" applyAlignment="1">
      <alignment vertical="center"/>
    </xf>
    <xf numFmtId="0" fontId="1" fillId="0" borderId="2" xfId="0" applyFont="1" applyBorder="1" applyAlignment="1">
      <alignment horizontal="centerContinuous" vertical="center"/>
    </xf>
    <xf numFmtId="0" fontId="1" fillId="0" borderId="4" xfId="0" applyFont="1" applyBorder="1" applyAlignment="1">
      <alignment horizontal="centerContinuous" vertical="center"/>
    </xf>
    <xf numFmtId="0" fontId="6" fillId="0" borderId="5" xfId="0" applyFont="1" applyBorder="1" applyAlignment="1">
      <alignment horizontal="centerContinuous" vertical="top"/>
    </xf>
    <xf numFmtId="0" fontId="7" fillId="0" borderId="0" xfId="0" applyFont="1" applyAlignment="1">
      <alignment horizontal="right"/>
    </xf>
    <xf numFmtId="0" fontId="1" fillId="0" borderId="6" xfId="0" applyFont="1" applyBorder="1" applyAlignment="1">
      <alignment horizontal="center" vertical="center"/>
    </xf>
    <xf numFmtId="0" fontId="1" fillId="0" borderId="7" xfId="0" applyFont="1" applyBorder="1" applyAlignment="1">
      <alignment vertical="center"/>
    </xf>
    <xf numFmtId="0" fontId="1" fillId="0" borderId="7" xfId="0" applyFont="1" applyBorder="1" applyAlignment="1">
      <alignment vertical="center" shrinkToFit="1"/>
    </xf>
    <xf numFmtId="0" fontId="1" fillId="0" borderId="8" xfId="0" applyFont="1" applyBorder="1" applyAlignment="1">
      <alignment horizontal="center" vertical="center"/>
    </xf>
    <xf numFmtId="0" fontId="1" fillId="0" borderId="9" xfId="0" applyFont="1" applyBorder="1" applyAlignment="1">
      <alignment vertical="center"/>
    </xf>
    <xf numFmtId="0" fontId="1" fillId="0" borderId="9" xfId="0" applyFont="1" applyBorder="1" applyAlignment="1">
      <alignment vertical="center" shrinkToFit="1"/>
    </xf>
    <xf numFmtId="0" fontId="1" fillId="0" borderId="10" xfId="0" applyFont="1" applyBorder="1" applyAlignment="1">
      <alignment vertical="center"/>
    </xf>
    <xf numFmtId="0" fontId="1" fillId="0" borderId="9" xfId="0" applyFont="1" applyBorder="1" applyAlignment="1">
      <alignment horizontal="center" vertical="center"/>
    </xf>
    <xf numFmtId="0" fontId="1" fillId="0" borderId="11" xfId="0" applyFont="1" applyBorder="1" applyAlignment="1">
      <alignment vertical="center"/>
    </xf>
    <xf numFmtId="0" fontId="1" fillId="0" borderId="9" xfId="0" applyFont="1" applyBorder="1"/>
    <xf numFmtId="0" fontId="1" fillId="0" borderId="9" xfId="0" applyFont="1" applyBorder="1" applyAlignment="1">
      <alignment horizontal="center"/>
    </xf>
    <xf numFmtId="0" fontId="1" fillId="0" borderId="12" xfId="0" applyFont="1" applyBorder="1" applyAlignment="1">
      <alignment horizontal="center" vertical="center"/>
    </xf>
    <xf numFmtId="0" fontId="1" fillId="0" borderId="13" xfId="0" applyFont="1" applyBorder="1" applyAlignment="1">
      <alignment vertical="center"/>
    </xf>
    <xf numFmtId="0" fontId="1" fillId="0" borderId="13" xfId="0" applyFont="1" applyBorder="1" applyAlignment="1">
      <alignment vertical="center" shrinkToFit="1"/>
    </xf>
    <xf numFmtId="0" fontId="1" fillId="0" borderId="5" xfId="0" applyFont="1" applyBorder="1" applyAlignment="1">
      <alignment vertical="center"/>
    </xf>
    <xf numFmtId="0" fontId="1" fillId="0" borderId="14" xfId="0" applyFont="1" applyBorder="1" applyAlignment="1">
      <alignment vertical="center"/>
    </xf>
    <xf numFmtId="0" fontId="1" fillId="0" borderId="11" xfId="0" applyFont="1" applyBorder="1" applyAlignment="1">
      <alignment vertical="center" shrinkToFit="1"/>
    </xf>
    <xf numFmtId="0" fontId="1" fillId="0" borderId="10" xfId="0" applyFont="1" applyBorder="1" applyAlignment="1">
      <alignment horizontal="center" vertical="center" wrapText="1"/>
    </xf>
    <xf numFmtId="0" fontId="1" fillId="0" borderId="16"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shrinkToFit="1"/>
    </xf>
    <xf numFmtId="0" fontId="1" fillId="0" borderId="1" xfId="0" applyFont="1" applyBorder="1" applyAlignment="1">
      <alignment vertical="center" shrinkToFit="1"/>
    </xf>
    <xf numFmtId="0" fontId="1" fillId="0" borderId="11" xfId="0" applyFont="1" applyBorder="1" applyAlignment="1">
      <alignment horizontal="center" vertical="center"/>
    </xf>
    <xf numFmtId="0" fontId="7" fillId="0" borderId="11" xfId="0" applyFont="1" applyBorder="1" applyAlignment="1">
      <alignment horizontal="center" vertical="center" shrinkToFit="1"/>
    </xf>
    <xf numFmtId="0" fontId="1" fillId="0" borderId="14" xfId="0" applyFont="1" applyBorder="1" applyAlignment="1">
      <alignment vertical="center" wrapText="1"/>
    </xf>
    <xf numFmtId="0" fontId="1" fillId="0" borderId="17" xfId="0" applyFont="1" applyBorder="1" applyAlignment="1">
      <alignment vertical="center"/>
    </xf>
    <xf numFmtId="0" fontId="1" fillId="0" borderId="9" xfId="0" applyFont="1" applyBorder="1" applyAlignment="1">
      <alignment horizontal="center" vertical="center" shrinkToFit="1"/>
    </xf>
    <xf numFmtId="0" fontId="1" fillId="0" borderId="18" xfId="0" applyFont="1" applyBorder="1" applyAlignment="1">
      <alignment vertical="center" shrinkToFit="1"/>
    </xf>
    <xf numFmtId="0" fontId="1" fillId="0" borderId="19" xfId="0" applyFont="1" applyBorder="1" applyAlignment="1">
      <alignment vertical="top"/>
    </xf>
    <xf numFmtId="0" fontId="8" fillId="0" borderId="0" xfId="0" applyFont="1"/>
    <xf numFmtId="0" fontId="0" fillId="0" borderId="5" xfId="0" applyBorder="1" applyAlignment="1">
      <alignment vertical="center"/>
    </xf>
    <xf numFmtId="0" fontId="1" fillId="0" borderId="21" xfId="0" applyFont="1" applyBorder="1" applyAlignment="1">
      <alignment vertical="center"/>
    </xf>
    <xf numFmtId="0" fontId="1" fillId="0" borderId="9" xfId="0" applyFont="1" applyBorder="1" applyAlignment="1">
      <alignment shrinkToFit="1"/>
    </xf>
    <xf numFmtId="0" fontId="8" fillId="0" borderId="0" xfId="0" applyFont="1" applyAlignment="1">
      <alignment horizontal="centerContinuous" vertical="center"/>
    </xf>
    <xf numFmtId="0" fontId="8" fillId="0" borderId="0" xfId="0" applyFont="1" applyAlignment="1">
      <alignment horizontal="centerContinuous"/>
    </xf>
    <xf numFmtId="0" fontId="0" fillId="0" borderId="0" xfId="0" applyAlignment="1">
      <alignment horizontal="center" vertical="center"/>
    </xf>
    <xf numFmtId="0" fontId="1" fillId="0" borderId="22" xfId="0" applyFont="1" applyBorder="1" applyAlignment="1">
      <alignment vertical="center"/>
    </xf>
    <xf numFmtId="0" fontId="1" fillId="0" borderId="23" xfId="0" applyFont="1" applyBorder="1" applyAlignment="1">
      <alignment vertical="center" shrinkToFit="1"/>
    </xf>
    <xf numFmtId="0" fontId="1" fillId="0" borderId="24" xfId="0" applyFont="1" applyBorder="1" applyAlignment="1">
      <alignment vertical="center"/>
    </xf>
    <xf numFmtId="0" fontId="1" fillId="0" borderId="23" xfId="0" applyFont="1" applyBorder="1" applyAlignment="1">
      <alignment vertical="center"/>
    </xf>
    <xf numFmtId="0" fontId="1" fillId="0" borderId="25" xfId="0" applyFont="1" applyBorder="1" applyAlignment="1">
      <alignment vertical="center"/>
    </xf>
    <xf numFmtId="0" fontId="1" fillId="0" borderId="26" xfId="0" applyFont="1" applyBorder="1" applyAlignment="1">
      <alignment shrinkToFit="1"/>
    </xf>
    <xf numFmtId="0" fontId="1" fillId="0" borderId="27" xfId="0" applyFont="1" applyBorder="1" applyAlignment="1">
      <alignment shrinkToFit="1"/>
    </xf>
    <xf numFmtId="0" fontId="0" fillId="0" borderId="11" xfId="0" applyBorder="1" applyAlignment="1">
      <alignment horizontal="center" vertical="center"/>
    </xf>
    <xf numFmtId="0" fontId="0" fillId="0" borderId="0" xfId="0" applyAlignment="1">
      <alignment horizontal="center" vertical="center" textRotation="90" shrinkToFit="1"/>
    </xf>
    <xf numFmtId="0" fontId="0" fillId="0" borderId="29" xfId="0" applyBorder="1" applyAlignment="1">
      <alignment horizontal="center" vertical="center"/>
    </xf>
    <xf numFmtId="0" fontId="0" fillId="0" borderId="29" xfId="0" applyBorder="1" applyAlignment="1">
      <alignment horizontal="center" vertical="center" textRotation="90" shrinkToFit="1"/>
    </xf>
    <xf numFmtId="0" fontId="1" fillId="0" borderId="29" xfId="0" applyFont="1" applyBorder="1" applyAlignment="1">
      <alignment vertical="center"/>
    </xf>
    <xf numFmtId="0" fontId="1" fillId="0" borderId="30" xfId="0" applyFont="1" applyBorder="1" applyAlignment="1">
      <alignment vertical="center"/>
    </xf>
    <xf numFmtId="0" fontId="6" fillId="0" borderId="0" xfId="0" applyFont="1" applyAlignment="1">
      <alignment vertical="center" wrapText="1"/>
    </xf>
    <xf numFmtId="0" fontId="1" fillId="0" borderId="0" xfId="0" applyFont="1" applyAlignment="1">
      <alignment horizontal="center" vertical="center" wrapText="1"/>
    </xf>
    <xf numFmtId="0" fontId="8" fillId="0" borderId="0" xfId="0" applyFont="1" applyAlignment="1">
      <alignment horizontal="center" vertical="center"/>
    </xf>
    <xf numFmtId="49" fontId="1" fillId="0" borderId="11" xfId="0" applyNumberFormat="1" applyFont="1" applyBorder="1" applyAlignment="1">
      <alignment vertical="center"/>
    </xf>
    <xf numFmtId="0" fontId="1" fillId="0" borderId="10" xfId="0" applyFont="1" applyBorder="1" applyAlignment="1">
      <alignment horizontal="center" vertical="center" shrinkToFit="1"/>
    </xf>
    <xf numFmtId="49" fontId="1" fillId="0" borderId="9" xfId="0" applyNumberFormat="1" applyFont="1" applyBorder="1" applyAlignment="1">
      <alignment horizontal="center" vertical="center"/>
    </xf>
    <xf numFmtId="49" fontId="10" fillId="0" borderId="29" xfId="0" applyNumberFormat="1" applyFont="1" applyBorder="1" applyAlignment="1">
      <alignment horizontal="center" vertical="center"/>
    </xf>
    <xf numFmtId="49" fontId="1" fillId="0" borderId="31" xfId="0" applyNumberFormat="1" applyFont="1" applyBorder="1" applyAlignment="1">
      <alignment vertical="center"/>
    </xf>
    <xf numFmtId="49" fontId="1" fillId="0" borderId="32" xfId="0" applyNumberFormat="1" applyFont="1" applyBorder="1" applyAlignment="1">
      <alignment horizontal="center" vertical="center"/>
    </xf>
    <xf numFmtId="0" fontId="1" fillId="0" borderId="29" xfId="0" applyFont="1" applyBorder="1" applyAlignment="1">
      <alignment horizontal="center" vertical="center"/>
    </xf>
    <xf numFmtId="0" fontId="1" fillId="0" borderId="11" xfId="0" applyFont="1" applyBorder="1"/>
    <xf numFmtId="0" fontId="1" fillId="0" borderId="13" xfId="0" applyFont="1" applyBorder="1"/>
    <xf numFmtId="0" fontId="13" fillId="0" borderId="0" xfId="0" applyFont="1"/>
    <xf numFmtId="0" fontId="13" fillId="0" borderId="19" xfId="0" applyFont="1" applyBorder="1" applyAlignment="1">
      <alignment vertical="top"/>
    </xf>
    <xf numFmtId="0" fontId="1" fillId="0" borderId="15" xfId="0" applyFont="1" applyBorder="1"/>
    <xf numFmtId="0" fontId="12" fillId="0" borderId="4" xfId="0" applyFont="1" applyBorder="1" applyAlignment="1">
      <alignment horizontal="centerContinuous" vertical="center"/>
    </xf>
    <xf numFmtId="0" fontId="1" fillId="0" borderId="34" xfId="0" applyFont="1" applyBorder="1" applyAlignment="1">
      <alignment vertical="center"/>
    </xf>
    <xf numFmtId="0" fontId="1" fillId="0" borderId="10" xfId="0" applyFont="1" applyBorder="1" applyAlignment="1">
      <alignment horizontal="center" vertical="center"/>
    </xf>
    <xf numFmtId="0" fontId="1" fillId="0" borderId="35" xfId="0" applyFont="1" applyBorder="1"/>
    <xf numFmtId="0" fontId="1" fillId="0" borderId="36" xfId="0" applyFont="1" applyBorder="1" applyAlignment="1">
      <alignment vertical="center"/>
    </xf>
    <xf numFmtId="0" fontId="1" fillId="0" borderId="0" xfId="0" applyFont="1" applyAlignment="1">
      <alignment vertical="center" wrapText="1"/>
    </xf>
    <xf numFmtId="0" fontId="7" fillId="0" borderId="0" xfId="0" applyFont="1"/>
    <xf numFmtId="0" fontId="1" fillId="0" borderId="19" xfId="0" applyFont="1" applyBorder="1" applyAlignment="1">
      <alignment vertical="center"/>
    </xf>
    <xf numFmtId="0" fontId="1" fillId="0" borderId="9" xfId="0" applyFont="1" applyBorder="1" applyAlignment="1">
      <alignment vertical="center" wrapText="1" shrinkToFit="1"/>
    </xf>
    <xf numFmtId="0" fontId="1" fillId="0" borderId="39" xfId="0" applyFont="1" applyBorder="1" applyAlignment="1">
      <alignment vertical="center" wrapText="1" shrinkToFit="1"/>
    </xf>
    <xf numFmtId="0" fontId="1" fillId="0" borderId="23" xfId="0" applyFont="1" applyBorder="1" applyAlignment="1">
      <alignment vertical="center" wrapText="1" shrinkToFit="1"/>
    </xf>
    <xf numFmtId="0" fontId="1" fillId="0" borderId="27" xfId="0" applyFont="1" applyBorder="1" applyAlignment="1">
      <alignment vertical="center" wrapText="1" shrinkToFit="1"/>
    </xf>
    <xf numFmtId="0" fontId="1" fillId="0" borderId="38" xfId="0" applyFont="1" applyBorder="1" applyAlignment="1">
      <alignment vertical="center" wrapText="1" shrinkToFit="1"/>
    </xf>
    <xf numFmtId="0" fontId="24" fillId="0" borderId="9" xfId="0" applyFont="1" applyBorder="1" applyAlignment="1">
      <alignment vertical="center" wrapText="1" shrinkToFit="1"/>
    </xf>
    <xf numFmtId="0" fontId="6" fillId="0" borderId="0" xfId="0" applyFont="1" applyAlignment="1">
      <alignment horizontal="center" vertical="center"/>
    </xf>
    <xf numFmtId="0" fontId="1" fillId="0" borderId="9" xfId="0" applyFont="1" applyBorder="1" applyAlignment="1">
      <alignment horizontal="distributed" vertical="center" indent="1" shrinkToFit="1"/>
    </xf>
    <xf numFmtId="0" fontId="13" fillId="0" borderId="9" xfId="0" applyFont="1" applyBorder="1" applyAlignment="1">
      <alignment horizontal="center" vertical="center" shrinkToFit="1"/>
    </xf>
    <xf numFmtId="0" fontId="16" fillId="0" borderId="9" xfId="0" applyFont="1" applyBorder="1" applyAlignment="1">
      <alignment horizontal="center" vertical="center" shrinkToFit="1"/>
    </xf>
    <xf numFmtId="0" fontId="1" fillId="0" borderId="21" xfId="0" applyFont="1" applyBorder="1"/>
    <xf numFmtId="0" fontId="7" fillId="0" borderId="9" xfId="0" applyFont="1" applyBorder="1" applyAlignment="1">
      <alignment vertical="center" shrinkToFit="1"/>
    </xf>
    <xf numFmtId="179" fontId="7" fillId="0" borderId="9" xfId="0" applyNumberFormat="1" applyFont="1" applyBorder="1" applyAlignment="1">
      <alignment horizontal="center" vertical="top" shrinkToFit="1"/>
    </xf>
    <xf numFmtId="177" fontId="7" fillId="0" borderId="9" xfId="0" applyNumberFormat="1" applyFont="1" applyBorder="1" applyAlignment="1">
      <alignment horizontal="center" vertical="top" shrinkToFit="1"/>
    </xf>
    <xf numFmtId="178" fontId="7" fillId="0" borderId="9" xfId="0" applyNumberFormat="1" applyFont="1" applyBorder="1" applyAlignment="1">
      <alignment horizontal="center" vertical="top" shrinkToFit="1"/>
    </xf>
    <xf numFmtId="177" fontId="7" fillId="0" borderId="11" xfId="0" applyNumberFormat="1" applyFont="1" applyBorder="1" applyAlignment="1">
      <alignment horizontal="center" shrinkToFit="1"/>
    </xf>
    <xf numFmtId="178" fontId="7" fillId="0" borderId="9" xfId="0" applyNumberFormat="1" applyFont="1" applyBorder="1" applyAlignment="1">
      <alignment horizontal="center" shrinkToFit="1"/>
    </xf>
    <xf numFmtId="179" fontId="7" fillId="0" borderId="9" xfId="0" applyNumberFormat="1" applyFont="1" applyBorder="1" applyAlignment="1">
      <alignment horizontal="center" shrinkToFit="1"/>
    </xf>
    <xf numFmtId="177" fontId="7" fillId="0" borderId="9" xfId="0" applyNumberFormat="1" applyFont="1" applyBorder="1" applyAlignment="1">
      <alignment horizontal="center" shrinkToFit="1"/>
    </xf>
    <xf numFmtId="0" fontId="1" fillId="0" borderId="18" xfId="0" applyFont="1" applyBorder="1"/>
    <xf numFmtId="0" fontId="1" fillId="0" borderId="51" xfId="0" applyFont="1" applyBorder="1"/>
    <xf numFmtId="0" fontId="1" fillId="0" borderId="52" xfId="0" applyFont="1" applyBorder="1" applyAlignment="1">
      <alignment vertical="center" wrapText="1"/>
    </xf>
    <xf numFmtId="0" fontId="1" fillId="0" borderId="11" xfId="0" applyFont="1" applyBorder="1" applyAlignment="1">
      <alignment horizontal="center" vertical="center" shrinkToFit="1"/>
    </xf>
    <xf numFmtId="0" fontId="1" fillId="0" borderId="3" xfId="0" applyFont="1" applyBorder="1" applyAlignment="1">
      <alignment vertical="center"/>
    </xf>
    <xf numFmtId="0" fontId="1" fillId="0" borderId="15" xfId="0" applyFont="1" applyBorder="1" applyAlignment="1">
      <alignment vertical="center"/>
    </xf>
    <xf numFmtId="0" fontId="1" fillId="0" borderId="21" xfId="0" applyFont="1" applyBorder="1" applyAlignment="1">
      <alignment horizontal="center" vertical="center"/>
    </xf>
    <xf numFmtId="0" fontId="1" fillId="0" borderId="0" xfId="0" applyFont="1" applyAlignment="1">
      <alignment horizontal="center"/>
    </xf>
    <xf numFmtId="0" fontId="10" fillId="0" borderId="0" xfId="0" applyFont="1"/>
    <xf numFmtId="176" fontId="1" fillId="0" borderId="9" xfId="0" applyNumberFormat="1" applyFont="1" applyBorder="1" applyAlignment="1">
      <alignment horizontal="center" vertical="center"/>
    </xf>
    <xf numFmtId="180" fontId="18" fillId="0" borderId="9" xfId="0" applyNumberFormat="1" applyFont="1" applyBorder="1" applyAlignment="1">
      <alignment horizontal="center" vertical="center"/>
    </xf>
    <xf numFmtId="0" fontId="1" fillId="0" borderId="10" xfId="0" applyFont="1" applyBorder="1" applyAlignment="1">
      <alignment vertical="center" wrapText="1"/>
    </xf>
    <xf numFmtId="0" fontId="1" fillId="2" borderId="9" xfId="0" applyFont="1" applyFill="1" applyBorder="1" applyAlignment="1">
      <alignment vertical="center" shrinkToFit="1"/>
    </xf>
    <xf numFmtId="176" fontId="1" fillId="0" borderId="21" xfId="0" applyNumberFormat="1" applyFont="1" applyBorder="1" applyAlignment="1">
      <alignment horizontal="center" vertical="center"/>
    </xf>
    <xf numFmtId="0" fontId="25" fillId="0" borderId="0" xfId="7" applyFont="1">
      <alignment vertical="center"/>
    </xf>
    <xf numFmtId="0" fontId="25" fillId="0" borderId="0" xfId="7" applyFont="1" applyAlignment="1">
      <alignment vertical="top"/>
    </xf>
    <xf numFmtId="0" fontId="1" fillId="0" borderId="57" xfId="7" applyFont="1" applyBorder="1" applyAlignment="1">
      <alignment horizontal="center" vertical="center" wrapText="1"/>
    </xf>
    <xf numFmtId="0" fontId="26" fillId="0" borderId="57" xfId="7" applyFont="1" applyBorder="1" applyAlignment="1">
      <alignment horizontal="center" vertical="center" wrapText="1"/>
    </xf>
    <xf numFmtId="0" fontId="26" fillId="0" borderId="58" xfId="7" applyFont="1" applyBorder="1" applyAlignment="1">
      <alignment horizontal="center" vertical="center" wrapText="1"/>
    </xf>
    <xf numFmtId="0" fontId="26" fillId="0" borderId="31" xfId="7" applyFont="1" applyBorder="1" applyAlignment="1">
      <alignment horizontal="center" vertical="center" wrapText="1"/>
    </xf>
    <xf numFmtId="0" fontId="26" fillId="0" borderId="50" xfId="7" applyFont="1" applyBorder="1" applyAlignment="1">
      <alignment horizontal="center" vertical="center" wrapText="1"/>
    </xf>
    <xf numFmtId="0" fontId="1" fillId="0" borderId="31" xfId="7" applyFont="1" applyBorder="1" applyAlignment="1">
      <alignment vertical="center" wrapText="1"/>
    </xf>
    <xf numFmtId="0" fontId="1" fillId="0" borderId="65" xfId="7" applyFont="1" applyBorder="1" applyAlignment="1">
      <alignment horizontal="center" vertical="center" textRotation="255" wrapText="1"/>
    </xf>
    <xf numFmtId="0" fontId="1" fillId="0" borderId="50" xfId="7" applyFont="1" applyBorder="1" applyAlignment="1">
      <alignment vertical="center" wrapText="1"/>
    </xf>
    <xf numFmtId="0" fontId="1" fillId="0" borderId="58" xfId="7" applyFont="1" applyBorder="1" applyAlignment="1">
      <alignment horizontal="center" vertical="center" wrapText="1"/>
    </xf>
    <xf numFmtId="0" fontId="1" fillId="0" borderId="0" xfId="7" applyFont="1" applyAlignment="1">
      <alignment horizontal="center" vertical="center" wrapText="1"/>
    </xf>
    <xf numFmtId="0" fontId="1" fillId="0" borderId="32" xfId="7" applyFont="1" applyBorder="1" applyAlignment="1">
      <alignment horizontal="center" vertical="center" wrapText="1"/>
    </xf>
    <xf numFmtId="0" fontId="1" fillId="0" borderId="32" xfId="7" applyFont="1" applyBorder="1" applyAlignment="1">
      <alignment vertical="center" wrapText="1"/>
    </xf>
    <xf numFmtId="0" fontId="1" fillId="0" borderId="63" xfId="7" applyFont="1" applyBorder="1" applyAlignment="1">
      <alignment vertical="top" wrapText="1"/>
    </xf>
    <xf numFmtId="0" fontId="1" fillId="0" borderId="22" xfId="7" applyFont="1" applyBorder="1" applyAlignment="1">
      <alignment vertical="center" wrapText="1"/>
    </xf>
    <xf numFmtId="0" fontId="1" fillId="0" borderId="66" xfId="7" applyFont="1" applyBorder="1" applyAlignment="1">
      <alignment vertical="center" wrapText="1"/>
    </xf>
    <xf numFmtId="0" fontId="1" fillId="0" borderId="25" xfId="7" applyFont="1" applyBorder="1" applyAlignment="1">
      <alignment vertical="center" wrapText="1"/>
    </xf>
    <xf numFmtId="0" fontId="1" fillId="0" borderId="15" xfId="7" applyFont="1" applyBorder="1" applyAlignment="1">
      <alignment vertical="center" wrapText="1"/>
    </xf>
    <xf numFmtId="0" fontId="10" fillId="0" borderId="39" xfId="0" applyFont="1" applyBorder="1" applyAlignment="1">
      <alignment vertical="center" wrapText="1" shrinkToFit="1"/>
    </xf>
    <xf numFmtId="0" fontId="10" fillId="0" borderId="39" xfId="0" applyFont="1" applyBorder="1" applyAlignment="1">
      <alignment horizontal="center" vertical="center" shrinkToFit="1"/>
    </xf>
    <xf numFmtId="0" fontId="10" fillId="0" borderId="23" xfId="0" applyFont="1" applyBorder="1" applyAlignment="1">
      <alignment vertical="center" wrapText="1" shrinkToFit="1"/>
    </xf>
    <xf numFmtId="0" fontId="10" fillId="0" borderId="23" xfId="0" applyFont="1" applyBorder="1" applyAlignment="1">
      <alignment horizontal="center" vertical="center" shrinkToFit="1"/>
    </xf>
    <xf numFmtId="0" fontId="24" fillId="0" borderId="23" xfId="0" applyFont="1" applyBorder="1" applyAlignment="1">
      <alignment vertical="center" wrapText="1" shrinkToFit="1"/>
    </xf>
    <xf numFmtId="0" fontId="29" fillId="0" borderId="23" xfId="0" applyFont="1" applyBorder="1" applyAlignment="1">
      <alignment vertical="center" wrapText="1" shrinkToFit="1"/>
    </xf>
    <xf numFmtId="0" fontId="10" fillId="0" borderId="27" xfId="0" applyFont="1" applyBorder="1" applyAlignment="1">
      <alignment vertical="center" wrapText="1" shrinkToFit="1"/>
    </xf>
    <xf numFmtId="0" fontId="10" fillId="0" borderId="27" xfId="0" applyFont="1" applyBorder="1" applyAlignment="1">
      <alignment horizontal="center" vertical="center" shrinkToFit="1"/>
    </xf>
    <xf numFmtId="0" fontId="10" fillId="0" borderId="11" xfId="0" applyFont="1" applyBorder="1" applyAlignment="1">
      <alignment vertical="center" shrinkToFit="1"/>
    </xf>
    <xf numFmtId="0" fontId="10" fillId="0" borderId="11"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9" xfId="0" applyFont="1" applyBorder="1" applyAlignment="1">
      <alignment vertical="center" wrapText="1" shrinkToFit="1"/>
    </xf>
    <xf numFmtId="0" fontId="10" fillId="0" borderId="38" xfId="0" applyFont="1" applyBorder="1" applyAlignment="1">
      <alignment vertical="center" wrapText="1" shrinkToFit="1"/>
    </xf>
    <xf numFmtId="0" fontId="10" fillId="0" borderId="38" xfId="0" applyFont="1" applyBorder="1" applyAlignment="1">
      <alignment horizontal="center" vertical="center" shrinkToFit="1"/>
    </xf>
    <xf numFmtId="0" fontId="11" fillId="0" borderId="11" xfId="0" applyFont="1" applyBorder="1" applyAlignment="1">
      <alignment vertical="center" shrinkToFit="1"/>
    </xf>
    <xf numFmtId="0" fontId="19" fillId="2" borderId="0" xfId="0" applyFont="1" applyFill="1" applyAlignment="1">
      <alignment vertical="center"/>
    </xf>
    <xf numFmtId="0" fontId="20" fillId="2" borderId="0" xfId="0" applyFont="1" applyFill="1" applyAlignment="1">
      <alignment horizontal="centerContinuous" vertical="center"/>
    </xf>
    <xf numFmtId="0" fontId="1" fillId="2" borderId="0" xfId="0" applyFont="1" applyFill="1" applyAlignment="1">
      <alignment horizontal="centerContinuous" vertical="center"/>
    </xf>
    <xf numFmtId="0" fontId="1" fillId="2" borderId="5" xfId="0" applyFont="1" applyFill="1" applyBorder="1" applyAlignment="1">
      <alignment horizontal="centerContinuous" vertical="center"/>
    </xf>
    <xf numFmtId="0" fontId="1" fillId="2" borderId="2" xfId="0" applyFont="1" applyFill="1" applyBorder="1" applyAlignment="1">
      <alignment horizontal="centerContinuous" vertical="center"/>
    </xf>
    <xf numFmtId="0" fontId="1" fillId="2" borderId="53" xfId="0" applyFont="1" applyFill="1" applyBorder="1" applyAlignment="1">
      <alignment horizontal="centerContinuous" vertical="center"/>
    </xf>
    <xf numFmtId="0" fontId="1" fillId="2" borderId="67" xfId="0" applyFont="1" applyFill="1" applyBorder="1" applyAlignment="1">
      <alignment vertical="center"/>
    </xf>
    <xf numFmtId="0" fontId="3" fillId="0" borderId="0" xfId="0" applyFont="1" applyAlignment="1">
      <alignment horizontal="left"/>
    </xf>
    <xf numFmtId="0" fontId="1" fillId="0" borderId="0" xfId="0" applyFont="1" applyAlignment="1">
      <alignment horizontal="right" vertical="center"/>
    </xf>
    <xf numFmtId="0" fontId="19" fillId="0" borderId="0" xfId="0" applyFont="1" applyAlignment="1">
      <alignment vertical="center"/>
    </xf>
    <xf numFmtId="0" fontId="6" fillId="0" borderId="71" xfId="0" applyFont="1" applyBorder="1" applyAlignment="1">
      <alignment horizontal="center" vertical="center"/>
    </xf>
    <xf numFmtId="0" fontId="1" fillId="0" borderId="71" xfId="0" applyFont="1" applyBorder="1" applyAlignment="1">
      <alignment horizontal="center" vertical="center"/>
    </xf>
    <xf numFmtId="0" fontId="1" fillId="0" borderId="71" xfId="0" applyFont="1" applyBorder="1" applyAlignment="1">
      <alignment horizontal="center" vertical="center" wrapText="1" shrinkToFit="1"/>
    </xf>
    <xf numFmtId="49" fontId="1" fillId="0" borderId="71" xfId="0" applyNumberFormat="1" applyFont="1" applyBorder="1" applyAlignment="1">
      <alignment vertical="center" wrapText="1" shrinkToFit="1"/>
    </xf>
    <xf numFmtId="0" fontId="1" fillId="0" borderId="71" xfId="0" applyFont="1" applyBorder="1" applyAlignment="1">
      <alignment vertical="center"/>
    </xf>
    <xf numFmtId="0" fontId="1" fillId="0" borderId="71" xfId="0" applyFont="1" applyBorder="1" applyAlignment="1">
      <alignment vertical="center" wrapText="1" shrinkToFit="1"/>
    </xf>
    <xf numFmtId="0" fontId="27" fillId="0" borderId="0" xfId="0" applyFont="1" applyAlignment="1">
      <alignment vertical="center"/>
    </xf>
    <xf numFmtId="0" fontId="0" fillId="0" borderId="74" xfId="0" applyBorder="1" applyAlignment="1">
      <alignment vertical="center"/>
    </xf>
    <xf numFmtId="0" fontId="0" fillId="0" borderId="75" xfId="0" applyBorder="1" applyAlignment="1">
      <alignment vertical="center"/>
    </xf>
    <xf numFmtId="0" fontId="0" fillId="0" borderId="76" xfId="0" applyBorder="1" applyAlignment="1">
      <alignment vertical="center"/>
    </xf>
    <xf numFmtId="0" fontId="0" fillId="0" borderId="77" xfId="0" applyBorder="1" applyAlignment="1">
      <alignment vertical="center"/>
    </xf>
    <xf numFmtId="0" fontId="0" fillId="0" borderId="78" xfId="0" applyBorder="1" applyAlignment="1">
      <alignment vertical="center"/>
    </xf>
    <xf numFmtId="0" fontId="0" fillId="0" borderId="1" xfId="0" applyBorder="1" applyAlignment="1">
      <alignment horizontal="center" vertical="center"/>
    </xf>
    <xf numFmtId="182" fontId="0" fillId="0" borderId="1" xfId="0" applyNumberFormat="1" applyBorder="1" applyAlignment="1">
      <alignment vertical="center"/>
    </xf>
    <xf numFmtId="0" fontId="0" fillId="0" borderId="79" xfId="0" applyBorder="1" applyAlignment="1">
      <alignment vertical="center"/>
    </xf>
    <xf numFmtId="0" fontId="0" fillId="0" borderId="80" xfId="0" applyBorder="1" applyAlignment="1">
      <alignment vertical="center"/>
    </xf>
    <xf numFmtId="0" fontId="0" fillId="0" borderId="81" xfId="0" applyBorder="1" applyAlignment="1">
      <alignment vertical="center"/>
    </xf>
    <xf numFmtId="0" fontId="11" fillId="0" borderId="0" xfId="0" applyFont="1" applyAlignment="1">
      <alignment horizontal="left"/>
    </xf>
    <xf numFmtId="0" fontId="0" fillId="0" borderId="1" xfId="0" applyBorder="1" applyAlignment="1">
      <alignment vertical="center" shrinkToFit="1"/>
    </xf>
    <xf numFmtId="183" fontId="0" fillId="0" borderId="4" xfId="0" applyNumberFormat="1" applyBorder="1" applyAlignment="1">
      <alignment vertical="center"/>
    </xf>
    <xf numFmtId="0" fontId="0" fillId="0" borderId="0" xfId="0" applyAlignment="1">
      <alignment vertical="center" wrapText="1"/>
    </xf>
    <xf numFmtId="182" fontId="0" fillId="0" borderId="11" xfId="0" applyNumberFormat="1" applyBorder="1" applyAlignment="1">
      <alignment vertical="center"/>
    </xf>
    <xf numFmtId="181" fontId="0" fillId="0" borderId="13" xfId="0" applyNumberFormat="1" applyBorder="1" applyAlignment="1">
      <alignment vertical="center"/>
    </xf>
    <xf numFmtId="0" fontId="0" fillId="0" borderId="5" xfId="0" applyBorder="1"/>
    <xf numFmtId="0" fontId="1" fillId="2" borderId="82" xfId="0" applyFont="1" applyFill="1" applyBorder="1" applyAlignment="1">
      <alignment vertical="center"/>
    </xf>
    <xf numFmtId="0" fontId="1" fillId="2" borderId="70" xfId="0" applyFont="1" applyFill="1" applyBorder="1" applyAlignment="1">
      <alignment vertical="center"/>
    </xf>
    <xf numFmtId="0" fontId="1" fillId="2" borderId="83" xfId="0" applyFont="1" applyFill="1" applyBorder="1" applyAlignment="1">
      <alignment vertical="center"/>
    </xf>
    <xf numFmtId="0" fontId="1" fillId="2" borderId="84" xfId="0" applyFont="1" applyFill="1" applyBorder="1" applyAlignment="1">
      <alignment vertical="center"/>
    </xf>
    <xf numFmtId="0" fontId="1" fillId="2" borderId="45" xfId="0" applyFont="1" applyFill="1" applyBorder="1" applyAlignment="1">
      <alignment vertical="center"/>
    </xf>
    <xf numFmtId="0" fontId="1" fillId="2" borderId="85" xfId="0" applyFont="1" applyFill="1" applyBorder="1" applyAlignment="1">
      <alignment vertical="center"/>
    </xf>
    <xf numFmtId="0" fontId="1" fillId="2" borderId="86" xfId="0" applyFont="1" applyFill="1" applyBorder="1" applyAlignment="1">
      <alignment vertical="center"/>
    </xf>
    <xf numFmtId="0" fontId="1" fillId="2" borderId="39" xfId="0" applyFont="1" applyFill="1" applyBorder="1" applyAlignment="1">
      <alignment vertical="center"/>
    </xf>
    <xf numFmtId="186" fontId="8" fillId="0" borderId="0" xfId="0" applyNumberFormat="1" applyFont="1" applyAlignment="1">
      <alignment horizontal="right" vertical="center"/>
    </xf>
    <xf numFmtId="49" fontId="1" fillId="0" borderId="71" xfId="0" applyNumberFormat="1" applyFont="1" applyBorder="1" applyAlignment="1">
      <alignment horizontal="center" vertical="center" wrapText="1" shrinkToFit="1"/>
    </xf>
    <xf numFmtId="49" fontId="1" fillId="0" borderId="71" xfId="0" applyNumberFormat="1" applyFont="1" applyBorder="1" applyAlignment="1">
      <alignment horizontal="center" vertical="center"/>
    </xf>
    <xf numFmtId="49" fontId="1" fillId="0" borderId="71" xfId="0" applyNumberFormat="1"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29" xfId="0" applyFont="1" applyBorder="1" applyAlignment="1">
      <alignment horizontal="center" vertical="center" wrapText="1"/>
    </xf>
    <xf numFmtId="182" fontId="0" fillId="0" borderId="9" xfId="0" applyNumberFormat="1" applyBorder="1" applyAlignment="1">
      <alignment vertical="center"/>
    </xf>
    <xf numFmtId="187" fontId="0" fillId="0" borderId="13" xfId="0" applyNumberFormat="1" applyBorder="1" applyAlignment="1">
      <alignment vertical="center"/>
    </xf>
    <xf numFmtId="182" fontId="10" fillId="0" borderId="1" xfId="0" applyNumberFormat="1" applyFont="1" applyBorder="1" applyAlignment="1">
      <alignment vertical="center" shrinkToFit="1"/>
    </xf>
    <xf numFmtId="0" fontId="6" fillId="0" borderId="87" xfId="0" applyFont="1" applyBorder="1" applyAlignment="1">
      <alignment horizontal="center" vertical="center"/>
    </xf>
    <xf numFmtId="0" fontId="1" fillId="0" borderId="87" xfId="0" applyFont="1" applyBorder="1" applyAlignment="1">
      <alignment horizontal="center" vertical="center"/>
    </xf>
    <xf numFmtId="0" fontId="1" fillId="0" borderId="87" xfId="0" applyFont="1" applyBorder="1" applyAlignment="1">
      <alignment horizontal="center" vertical="center" wrapText="1"/>
    </xf>
    <xf numFmtId="0" fontId="1" fillId="0" borderId="87" xfId="0" applyFont="1" applyBorder="1" applyAlignment="1">
      <alignment horizontal="center" vertical="center" wrapText="1" shrinkToFit="1"/>
    </xf>
    <xf numFmtId="49" fontId="1" fillId="0" borderId="87" xfId="0" applyNumberFormat="1" applyFont="1" applyBorder="1" applyAlignment="1">
      <alignment horizontal="center" vertical="center" wrapText="1" shrinkToFit="1"/>
    </xf>
    <xf numFmtId="49" fontId="1" fillId="0" borderId="87" xfId="0" applyNumberFormat="1" applyFont="1" applyBorder="1" applyAlignment="1">
      <alignment vertical="center" wrapText="1" shrinkToFit="1"/>
    </xf>
    <xf numFmtId="0" fontId="1" fillId="0" borderId="87" xfId="0" applyFont="1" applyBorder="1" applyAlignment="1">
      <alignment vertical="center"/>
    </xf>
    <xf numFmtId="49" fontId="7" fillId="0" borderId="29" xfId="0" applyNumberFormat="1" applyFont="1" applyBorder="1" applyAlignment="1">
      <alignment horizontal="center" vertical="center" shrinkToFit="1"/>
    </xf>
    <xf numFmtId="0" fontId="13" fillId="0" borderId="21" xfId="0" applyFont="1" applyBorder="1" applyAlignment="1">
      <alignment horizontal="center" vertical="center" shrinkToFit="1"/>
    </xf>
    <xf numFmtId="0" fontId="1" fillId="0" borderId="28" xfId="0" applyFont="1" applyBorder="1" applyAlignment="1">
      <alignment horizontal="center" vertical="center" shrinkToFit="1"/>
    </xf>
    <xf numFmtId="0" fontId="1" fillId="0" borderId="57"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vertical="center" wrapText="1"/>
    </xf>
    <xf numFmtId="49" fontId="1" fillId="0" borderId="87" xfId="0" applyNumberFormat="1" applyFont="1" applyBorder="1" applyAlignment="1">
      <alignment horizontal="center" vertical="center" shrinkToFit="1"/>
    </xf>
    <xf numFmtId="189" fontId="8" fillId="0" borderId="0" xfId="0" applyNumberFormat="1" applyFont="1" applyAlignment="1">
      <alignment horizontal="left" vertical="center"/>
    </xf>
    <xf numFmtId="0" fontId="6" fillId="0" borderId="92" xfId="0" applyFont="1" applyBorder="1" applyAlignment="1">
      <alignment horizontal="center" vertical="center"/>
    </xf>
    <xf numFmtId="0" fontId="1" fillId="0" borderId="92" xfId="0" applyFont="1" applyBorder="1" applyAlignment="1">
      <alignment horizontal="center" vertical="center"/>
    </xf>
    <xf numFmtId="0" fontId="1" fillId="0" borderId="92" xfId="0" applyFont="1" applyBorder="1" applyAlignment="1">
      <alignment horizontal="center" vertical="center" wrapText="1"/>
    </xf>
    <xf numFmtId="0" fontId="1" fillId="0" borderId="92" xfId="0" applyFont="1" applyBorder="1" applyAlignment="1">
      <alignment horizontal="center" vertical="center" wrapText="1" shrinkToFit="1"/>
    </xf>
    <xf numFmtId="49" fontId="1" fillId="0" borderId="92" xfId="0" applyNumberFormat="1" applyFont="1" applyBorder="1" applyAlignment="1">
      <alignment horizontal="center" vertical="center" wrapText="1" shrinkToFit="1"/>
    </xf>
    <xf numFmtId="49" fontId="1" fillId="0" borderId="92" xfId="0" applyNumberFormat="1" applyFont="1" applyBorder="1" applyAlignment="1">
      <alignment horizontal="center" vertical="center" shrinkToFit="1"/>
    </xf>
    <xf numFmtId="49" fontId="1" fillId="0" borderId="92" xfId="0" applyNumberFormat="1" applyFont="1" applyBorder="1" applyAlignment="1">
      <alignment vertical="center" wrapText="1" shrinkToFit="1"/>
    </xf>
    <xf numFmtId="0" fontId="1" fillId="0" borderId="92" xfId="0" applyFont="1" applyBorder="1" applyAlignment="1">
      <alignment vertical="center"/>
    </xf>
    <xf numFmtId="0" fontId="6" fillId="0" borderId="93" xfId="0" applyFont="1" applyBorder="1" applyAlignment="1">
      <alignment horizontal="center" vertical="center"/>
    </xf>
    <xf numFmtId="0" fontId="1" fillId="0" borderId="93" xfId="0" applyFont="1" applyBorder="1" applyAlignment="1">
      <alignment horizontal="center" vertical="center"/>
    </xf>
    <xf numFmtId="0" fontId="1" fillId="0" borderId="93" xfId="0" applyFont="1" applyBorder="1" applyAlignment="1">
      <alignment horizontal="center" vertical="center" wrapText="1"/>
    </xf>
    <xf numFmtId="0" fontId="1" fillId="0" borderId="93" xfId="0" applyFont="1" applyBorder="1" applyAlignment="1">
      <alignment horizontal="center" vertical="center" wrapText="1" shrinkToFit="1"/>
    </xf>
    <xf numFmtId="49" fontId="1" fillId="0" borderId="93" xfId="0" applyNumberFormat="1" applyFont="1" applyBorder="1" applyAlignment="1">
      <alignment horizontal="center" vertical="center" wrapText="1" shrinkToFit="1"/>
    </xf>
    <xf numFmtId="49" fontId="1" fillId="0" borderId="93" xfId="0" applyNumberFormat="1" applyFont="1" applyBorder="1" applyAlignment="1">
      <alignment horizontal="center" vertical="center" shrinkToFit="1"/>
    </xf>
    <xf numFmtId="49" fontId="1" fillId="0" borderId="93" xfId="0" applyNumberFormat="1" applyFont="1" applyBorder="1" applyAlignment="1">
      <alignment vertical="center" wrapText="1" shrinkToFit="1"/>
    </xf>
    <xf numFmtId="0" fontId="1" fillId="0" borderId="93" xfId="0" applyFont="1" applyBorder="1" applyAlignment="1">
      <alignment vertical="center"/>
    </xf>
    <xf numFmtId="49" fontId="1" fillId="0" borderId="93" xfId="0" applyNumberFormat="1" applyFont="1" applyBorder="1" applyAlignment="1">
      <alignment horizontal="center" vertical="center"/>
    </xf>
    <xf numFmtId="0" fontId="1" fillId="0" borderId="93" xfId="0" applyFont="1" applyBorder="1" applyAlignment="1">
      <alignment vertical="center" wrapText="1" shrinkToFit="1"/>
    </xf>
    <xf numFmtId="0" fontId="7" fillId="0" borderId="9" xfId="0" applyFont="1" applyBorder="1" applyAlignment="1">
      <alignment horizontal="center" vertical="center" shrinkToFit="1"/>
    </xf>
    <xf numFmtId="0" fontId="7" fillId="0" borderId="21" xfId="0" applyFont="1" applyBorder="1" applyAlignment="1">
      <alignment horizontal="center" vertical="center" shrinkToFit="1"/>
    </xf>
    <xf numFmtId="49" fontId="1" fillId="0" borderId="0" xfId="0" applyNumberFormat="1" applyFont="1" applyAlignment="1">
      <alignment horizontal="center" vertical="center"/>
    </xf>
    <xf numFmtId="0" fontId="1" fillId="0" borderId="0" xfId="0" applyFont="1" applyAlignment="1">
      <alignment vertical="center" wrapText="1" shrinkToFit="1"/>
    </xf>
    <xf numFmtId="0" fontId="6" fillId="0" borderId="94" xfId="0" applyFont="1" applyBorder="1" applyAlignment="1">
      <alignment horizontal="center" vertical="center"/>
    </xf>
    <xf numFmtId="0" fontId="1" fillId="0" borderId="94" xfId="0" applyFont="1" applyBorder="1" applyAlignment="1">
      <alignment horizontal="center" vertical="center"/>
    </xf>
    <xf numFmtId="0" fontId="1" fillId="0" borderId="94" xfId="0" applyFont="1" applyBorder="1" applyAlignment="1">
      <alignment horizontal="center" vertical="center" wrapText="1"/>
    </xf>
    <xf numFmtId="49" fontId="1" fillId="0" borderId="94" xfId="0" applyNumberFormat="1" applyFont="1" applyBorder="1" applyAlignment="1">
      <alignment horizontal="center" vertical="center"/>
    </xf>
    <xf numFmtId="0" fontId="1" fillId="0" borderId="94" xfId="0" applyFont="1" applyBorder="1" applyAlignment="1">
      <alignment vertical="center" wrapText="1" shrinkToFit="1"/>
    </xf>
    <xf numFmtId="0" fontId="1" fillId="0" borderId="94" xfId="0" applyFont="1" applyBorder="1" applyAlignment="1">
      <alignment horizontal="center" vertical="center" wrapText="1" shrinkToFit="1"/>
    </xf>
    <xf numFmtId="0" fontId="1" fillId="0" borderId="94" xfId="0" applyFont="1" applyBorder="1" applyAlignment="1">
      <alignment vertical="center"/>
    </xf>
    <xf numFmtId="0" fontId="6" fillId="0" borderId="95" xfId="0" applyFont="1" applyBorder="1" applyAlignment="1">
      <alignment horizontal="center" vertical="center"/>
    </xf>
    <xf numFmtId="0" fontId="1" fillId="0" borderId="95" xfId="0" applyFont="1" applyBorder="1" applyAlignment="1">
      <alignment horizontal="center" vertical="center"/>
    </xf>
    <xf numFmtId="0" fontId="1" fillId="0" borderId="95" xfId="0" applyFont="1" applyBorder="1" applyAlignment="1">
      <alignment horizontal="center" vertical="center" wrapText="1"/>
    </xf>
    <xf numFmtId="49" fontId="1" fillId="0" borderId="95" xfId="0" applyNumberFormat="1" applyFont="1" applyBorder="1" applyAlignment="1">
      <alignment horizontal="center" vertical="center"/>
    </xf>
    <xf numFmtId="0" fontId="1" fillId="0" borderId="95" xfId="0" applyFont="1" applyBorder="1" applyAlignment="1">
      <alignment vertical="center" wrapText="1" shrinkToFit="1"/>
    </xf>
    <xf numFmtId="0" fontId="1" fillId="0" borderId="95" xfId="0" applyFont="1" applyBorder="1" applyAlignment="1">
      <alignment horizontal="center" vertical="center" wrapText="1" shrinkToFit="1"/>
    </xf>
    <xf numFmtId="0" fontId="1" fillId="0" borderId="95" xfId="0" applyFont="1" applyBorder="1" applyAlignment="1">
      <alignment vertical="center"/>
    </xf>
    <xf numFmtId="0" fontId="1" fillId="0" borderId="0" xfId="0" applyFont="1" applyAlignment="1">
      <alignment horizontal="center" vertical="center" textRotation="255"/>
    </xf>
    <xf numFmtId="0" fontId="10" fillId="0" borderId="1" xfId="0" applyFont="1" applyBorder="1" applyAlignment="1">
      <alignment vertical="center"/>
    </xf>
    <xf numFmtId="0" fontId="31" fillId="0" borderId="39" xfId="0" applyFont="1" applyBorder="1" applyAlignment="1">
      <alignment vertical="center" wrapText="1" shrinkToFit="1"/>
    </xf>
    <xf numFmtId="0" fontId="31" fillId="0" borderId="23" xfId="0" applyFont="1" applyBorder="1" applyAlignment="1">
      <alignment vertical="center" wrapText="1" shrinkToFit="1"/>
    </xf>
    <xf numFmtId="0" fontId="1" fillId="0" borderId="96" xfId="0" applyFont="1" applyBorder="1" applyAlignment="1">
      <alignment horizontal="center" vertical="center"/>
    </xf>
    <xf numFmtId="0" fontId="1" fillId="0" borderId="0" xfId="6" applyFont="1" applyAlignment="1">
      <alignment horizontal="center" vertical="center" wrapText="1"/>
    </xf>
    <xf numFmtId="0" fontId="1" fillId="0" borderId="15" xfId="6" applyFont="1" applyBorder="1" applyAlignment="1">
      <alignment horizontal="center"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14" fontId="1" fillId="0" borderId="0" xfId="0" applyNumberFormat="1" applyFont="1"/>
    <xf numFmtId="0" fontId="1" fillId="0" borderId="5" xfId="0" applyFont="1" applyBorder="1"/>
    <xf numFmtId="0" fontId="8" fillId="2" borderId="13" xfId="0" applyFont="1" applyFill="1" applyBorder="1" applyAlignment="1">
      <alignment vertical="center"/>
    </xf>
    <xf numFmtId="0" fontId="1" fillId="2" borderId="9" xfId="0" applyFont="1" applyFill="1" applyBorder="1"/>
    <xf numFmtId="176" fontId="1" fillId="2" borderId="5" xfId="0" applyNumberFormat="1" applyFont="1" applyFill="1" applyBorder="1" applyAlignment="1">
      <alignment horizontal="center" vertical="center"/>
    </xf>
    <xf numFmtId="0" fontId="1" fillId="2" borderId="13" xfId="0" applyFont="1" applyFill="1" applyBorder="1"/>
    <xf numFmtId="0" fontId="27" fillId="0" borderId="0" xfId="0" applyFont="1"/>
    <xf numFmtId="0" fontId="27" fillId="0" borderId="0" xfId="0" applyFont="1" applyAlignment="1">
      <alignment horizontal="left"/>
    </xf>
    <xf numFmtId="0" fontId="35" fillId="0" borderId="0" xfId="0" applyFont="1" applyAlignment="1">
      <alignment vertical="center"/>
    </xf>
    <xf numFmtId="0" fontId="27" fillId="0" borderId="5" xfId="0" applyFont="1" applyBorder="1"/>
    <xf numFmtId="0" fontId="27" fillId="2" borderId="21" xfId="0" applyFont="1" applyFill="1" applyBorder="1" applyAlignment="1">
      <alignment horizontal="center"/>
    </xf>
    <xf numFmtId="0" fontId="27" fillId="2" borderId="1" xfId="0" applyFont="1" applyFill="1" applyBorder="1" applyAlignment="1">
      <alignment vertical="center"/>
    </xf>
    <xf numFmtId="0" fontId="27" fillId="2" borderId="2" xfId="0" applyFont="1" applyFill="1" applyBorder="1" applyAlignment="1">
      <alignment horizontal="distributed" vertical="center"/>
    </xf>
    <xf numFmtId="0" fontId="27" fillId="2" borderId="11" xfId="0" applyFont="1" applyFill="1" applyBorder="1" applyAlignment="1">
      <alignment vertical="center"/>
    </xf>
    <xf numFmtId="0" fontId="27" fillId="2" borderId="9" xfId="0" applyFont="1" applyFill="1" applyBorder="1" applyAlignment="1">
      <alignment vertical="center"/>
    </xf>
    <xf numFmtId="0" fontId="30" fillId="2" borderId="9" xfId="0" applyFont="1" applyFill="1" applyBorder="1" applyAlignment="1">
      <alignment horizontal="center" vertical="center"/>
    </xf>
    <xf numFmtId="0" fontId="28" fillId="0" borderId="0" xfId="0" applyFont="1"/>
    <xf numFmtId="0" fontId="27" fillId="2" borderId="9" xfId="0" applyFont="1" applyFill="1" applyBorder="1" applyAlignment="1">
      <alignment horizontal="center" vertical="center"/>
    </xf>
    <xf numFmtId="0" fontId="27" fillId="2" borderId="9" xfId="0" applyFont="1" applyFill="1" applyBorder="1"/>
    <xf numFmtId="0" fontId="27" fillId="2" borderId="1" xfId="0" applyFont="1" applyFill="1" applyBorder="1" applyAlignment="1">
      <alignment horizontal="center" vertical="center"/>
    </xf>
    <xf numFmtId="176" fontId="27" fillId="2" borderId="5" xfId="0" applyNumberFormat="1" applyFont="1" applyFill="1" applyBorder="1" applyAlignment="1">
      <alignment horizontal="center" vertical="center"/>
    </xf>
    <xf numFmtId="0" fontId="30" fillId="2" borderId="1" xfId="0" applyFont="1" applyFill="1" applyBorder="1" applyAlignment="1">
      <alignment vertical="center"/>
    </xf>
    <xf numFmtId="0" fontId="30" fillId="2" borderId="1" xfId="0" applyFont="1" applyFill="1" applyBorder="1" applyAlignment="1">
      <alignment horizontal="center" vertical="center"/>
    </xf>
    <xf numFmtId="176" fontId="30" fillId="2" borderId="5" xfId="0" applyNumberFormat="1" applyFont="1" applyFill="1" applyBorder="1" applyAlignment="1">
      <alignment horizontal="center" vertical="center"/>
    </xf>
    <xf numFmtId="0" fontId="0" fillId="0" borderId="32" xfId="0" applyBorder="1" applyAlignment="1">
      <alignment horizontal="right" vertical="center"/>
    </xf>
    <xf numFmtId="0" fontId="1" fillId="0" borderId="9" xfId="0" applyFont="1" applyBorder="1" applyAlignment="1">
      <alignment vertical="center" wrapText="1"/>
    </xf>
    <xf numFmtId="0" fontId="1" fillId="0" borderId="41" xfId="0" applyFont="1" applyBorder="1" applyAlignment="1">
      <alignment horizontal="right" vertical="top"/>
    </xf>
    <xf numFmtId="0" fontId="1" fillId="0" borderId="42" xfId="0" applyFont="1" applyBorder="1" applyAlignment="1">
      <alignment vertical="top"/>
    </xf>
    <xf numFmtId="193" fontId="1" fillId="2" borderId="27" xfId="0" applyNumberFormat="1" applyFont="1" applyFill="1" applyBorder="1" applyAlignment="1">
      <alignment horizontal="center" vertical="top"/>
    </xf>
    <xf numFmtId="0" fontId="1" fillId="0" borderId="27" xfId="0" applyFont="1" applyBorder="1" applyAlignment="1">
      <alignment vertical="top" wrapText="1"/>
    </xf>
    <xf numFmtId="0" fontId="1" fillId="0" borderId="20" xfId="0" applyFont="1" applyBorder="1" applyAlignment="1">
      <alignment horizontal="right" vertical="top"/>
    </xf>
    <xf numFmtId="0" fontId="1" fillId="0" borderId="43" xfId="0" applyFont="1" applyBorder="1" applyAlignment="1">
      <alignment vertical="top"/>
    </xf>
    <xf numFmtId="193" fontId="1" fillId="2" borderId="23" xfId="0" applyNumberFormat="1" applyFont="1" applyFill="1" applyBorder="1" applyAlignment="1">
      <alignment horizontal="center" vertical="top"/>
    </xf>
    <xf numFmtId="0" fontId="1" fillId="0" borderId="23" xfId="0" applyFont="1" applyBorder="1" applyAlignment="1">
      <alignment vertical="top" wrapText="1"/>
    </xf>
    <xf numFmtId="0" fontId="1" fillId="0" borderId="21" xfId="0" applyFont="1" applyBorder="1" applyAlignment="1">
      <alignment horizontal="right" vertical="top"/>
    </xf>
    <xf numFmtId="0" fontId="1" fillId="0" borderId="44" xfId="0" applyFont="1" applyBorder="1" applyAlignment="1">
      <alignment vertical="top"/>
    </xf>
    <xf numFmtId="0" fontId="1" fillId="0" borderId="38" xfId="0" applyFont="1" applyBorder="1" applyAlignment="1">
      <alignment vertical="top" wrapText="1"/>
    </xf>
    <xf numFmtId="0" fontId="1" fillId="0" borderId="31" xfId="0" applyFont="1" applyBorder="1"/>
    <xf numFmtId="193" fontId="1" fillId="0" borderId="11" xfId="0" applyNumberFormat="1" applyFont="1" applyBorder="1" applyAlignment="1">
      <alignment vertical="top"/>
    </xf>
    <xf numFmtId="0" fontId="1" fillId="0" borderId="11" xfId="0" applyFont="1" applyBorder="1" applyAlignment="1">
      <alignment vertical="center" wrapText="1"/>
    </xf>
    <xf numFmtId="0" fontId="1" fillId="0" borderId="32" xfId="0" applyFont="1" applyBorder="1" applyAlignment="1">
      <alignment vertical="top"/>
    </xf>
    <xf numFmtId="0" fontId="1" fillId="0" borderId="9" xfId="0" applyFont="1" applyBorder="1" applyAlignment="1">
      <alignment vertical="top" wrapText="1"/>
    </xf>
    <xf numFmtId="0" fontId="1" fillId="0" borderId="15" xfId="0" applyFont="1" applyBorder="1" applyAlignment="1">
      <alignment horizontal="right" vertical="top"/>
    </xf>
    <xf numFmtId="0" fontId="1" fillId="0" borderId="45" xfId="0" applyFont="1" applyBorder="1" applyAlignment="1">
      <alignment vertical="top"/>
    </xf>
    <xf numFmtId="193" fontId="1" fillId="2" borderId="39" xfId="0" applyNumberFormat="1" applyFont="1" applyFill="1" applyBorder="1" applyAlignment="1">
      <alignment horizontal="center" vertical="top"/>
    </xf>
    <xf numFmtId="0" fontId="1" fillId="0" borderId="39" xfId="0" applyFont="1" applyBorder="1" applyAlignment="1">
      <alignment vertical="top" wrapText="1"/>
    </xf>
    <xf numFmtId="193" fontId="1" fillId="0" borderId="9" xfId="0" applyNumberFormat="1" applyFont="1" applyBorder="1" applyAlignment="1">
      <alignment vertical="top"/>
    </xf>
    <xf numFmtId="0" fontId="1" fillId="0" borderId="40" xfId="0" applyFont="1" applyBorder="1"/>
    <xf numFmtId="0" fontId="1" fillId="0" borderId="46" xfId="0" applyFont="1" applyBorder="1" applyAlignment="1">
      <alignment horizontal="right" vertical="top"/>
    </xf>
    <xf numFmtId="0" fontId="1" fillId="0" borderId="47" xfId="0" applyFont="1" applyBorder="1" applyAlignment="1">
      <alignment vertical="top"/>
    </xf>
    <xf numFmtId="193" fontId="1" fillId="2" borderId="48" xfId="0" applyNumberFormat="1" applyFont="1" applyFill="1" applyBorder="1" applyAlignment="1">
      <alignment horizontal="center" vertical="top"/>
    </xf>
    <xf numFmtId="0" fontId="1" fillId="0" borderId="48" xfId="0" applyFont="1" applyBorder="1" applyAlignment="1">
      <alignment vertical="top" wrapText="1"/>
    </xf>
    <xf numFmtId="0" fontId="1" fillId="0" borderId="9" xfId="0" applyFont="1" applyBorder="1" applyAlignment="1">
      <alignment vertical="top"/>
    </xf>
    <xf numFmtId="0" fontId="1" fillId="0" borderId="82" xfId="0" applyFont="1" applyBorder="1" applyAlignment="1">
      <alignment horizontal="right" vertical="top"/>
    </xf>
    <xf numFmtId="0" fontId="1" fillId="0" borderId="50" xfId="0" applyFont="1" applyBorder="1" applyAlignment="1">
      <alignment vertical="top"/>
    </xf>
    <xf numFmtId="0" fontId="1" fillId="0" borderId="13" xfId="0" applyFont="1" applyBorder="1" applyAlignment="1">
      <alignment vertical="top" wrapText="1"/>
    </xf>
    <xf numFmtId="0" fontId="1" fillId="0" borderId="0" xfId="0" applyFont="1" applyAlignment="1">
      <alignment wrapText="1"/>
    </xf>
    <xf numFmtId="0" fontId="1" fillId="0" borderId="0" xfId="0" applyFont="1" applyAlignment="1">
      <alignment horizontal="left" shrinkToFit="1"/>
    </xf>
    <xf numFmtId="0" fontId="1" fillId="0" borderId="0" xfId="0" applyFont="1" applyAlignment="1">
      <alignment shrinkToFit="1"/>
    </xf>
    <xf numFmtId="0" fontId="0" fillId="0" borderId="0" xfId="0" applyAlignment="1">
      <alignment vertical="center" shrinkToFit="1"/>
    </xf>
    <xf numFmtId="0" fontId="1" fillId="0" borderId="9" xfId="0" applyFont="1" applyBorder="1" applyAlignment="1">
      <alignment horizontal="center" vertical="top" shrinkToFit="1"/>
    </xf>
    <xf numFmtId="0" fontId="1" fillId="0" borderId="23" xfId="0" applyFont="1" applyBorder="1" applyAlignment="1">
      <alignment vertical="top"/>
    </xf>
    <xf numFmtId="0" fontId="1" fillId="0" borderId="23" xfId="0" applyFont="1" applyBorder="1" applyAlignment="1">
      <alignment horizontal="center" vertical="top" shrinkToFit="1"/>
    </xf>
    <xf numFmtId="0" fontId="1" fillId="0" borderId="39" xfId="0" applyFont="1" applyBorder="1" applyAlignment="1">
      <alignment horizontal="left" vertical="center" textRotation="255" wrapText="1"/>
    </xf>
    <xf numFmtId="0" fontId="1" fillId="0" borderId="39" xfId="0" applyFont="1" applyBorder="1" applyAlignment="1">
      <alignment vertical="top" shrinkToFit="1"/>
    </xf>
    <xf numFmtId="0" fontId="1" fillId="0" borderId="9" xfId="0" applyFont="1" applyBorder="1" applyAlignment="1">
      <alignment horizontal="left" vertical="center" textRotation="255" wrapText="1"/>
    </xf>
    <xf numFmtId="0" fontId="1" fillId="0" borderId="9" xfId="0" applyFont="1" applyBorder="1" applyAlignment="1">
      <alignment vertical="top" shrinkToFit="1"/>
    </xf>
    <xf numFmtId="0" fontId="26" fillId="0" borderId="11" xfId="0" applyFont="1" applyBorder="1" applyAlignment="1">
      <alignment vertical="center"/>
    </xf>
    <xf numFmtId="0" fontId="1" fillId="0" borderId="27" xfId="0" applyFont="1" applyBorder="1" applyAlignment="1">
      <alignment horizontal="center" vertical="top" shrinkToFit="1"/>
    </xf>
    <xf numFmtId="0" fontId="1" fillId="0" borderId="38" xfId="0" applyFont="1" applyBorder="1" applyAlignment="1">
      <alignment vertical="top"/>
    </xf>
    <xf numFmtId="0" fontId="1" fillId="0" borderId="9" xfId="0" applyFont="1" applyBorder="1" applyAlignment="1">
      <alignment horizontal="center" vertical="top" wrapText="1" shrinkToFit="1"/>
    </xf>
    <xf numFmtId="0" fontId="24" fillId="0" borderId="9" xfId="0" applyFont="1" applyBorder="1" applyAlignment="1">
      <alignment horizontal="center" vertical="top" shrinkToFit="1"/>
    </xf>
    <xf numFmtId="0" fontId="24" fillId="0" borderId="23" xfId="0" applyFont="1" applyBorder="1" applyAlignment="1">
      <alignment horizontal="center" vertical="top" shrinkToFit="1"/>
    </xf>
    <xf numFmtId="0" fontId="1" fillId="0" borderId="23" xfId="0" applyFont="1" applyBorder="1" applyAlignment="1">
      <alignment horizontal="center" vertical="top" wrapText="1" shrinkToFit="1"/>
    </xf>
    <xf numFmtId="0" fontId="1" fillId="0" borderId="13" xfId="0" applyFont="1" applyBorder="1" applyAlignment="1">
      <alignment vertical="top" shrinkToFit="1"/>
    </xf>
    <xf numFmtId="49" fontId="28" fillId="0" borderId="0" xfId="0" quotePrefix="1" applyNumberFormat="1" applyFont="1"/>
    <xf numFmtId="0" fontId="11" fillId="0" borderId="11" xfId="0" applyFont="1" applyBorder="1" applyAlignment="1">
      <alignment vertical="center"/>
    </xf>
    <xf numFmtId="0" fontId="1" fillId="0" borderId="32" xfId="0" applyFont="1" applyBorder="1" applyAlignment="1">
      <alignment vertical="center" wrapText="1" shrinkToFit="1"/>
    </xf>
    <xf numFmtId="194" fontId="1" fillId="0" borderId="9" xfId="0" applyNumberFormat="1" applyFont="1" applyBorder="1" applyAlignment="1">
      <alignment horizontal="center" vertical="center" shrinkToFit="1"/>
    </xf>
    <xf numFmtId="0" fontId="1" fillId="0" borderId="9" xfId="0" applyFont="1" applyBorder="1" applyAlignment="1">
      <alignment vertical="top" wrapText="1" shrinkToFit="1"/>
    </xf>
    <xf numFmtId="0" fontId="1" fillId="0" borderId="20" xfId="0" applyFont="1" applyBorder="1" applyAlignment="1">
      <alignment vertical="center"/>
    </xf>
    <xf numFmtId="0" fontId="1" fillId="0" borderId="43" xfId="0" applyFont="1" applyBorder="1" applyAlignment="1">
      <alignment vertical="center" wrapText="1" shrinkToFit="1"/>
    </xf>
    <xf numFmtId="0" fontId="1" fillId="0" borderId="23" xfId="0" applyFont="1" applyBorder="1" applyAlignment="1">
      <alignment horizontal="center" vertical="center" shrinkToFit="1"/>
    </xf>
    <xf numFmtId="194" fontId="1" fillId="0" borderId="23" xfId="0" applyNumberFormat="1" applyFont="1" applyBorder="1" applyAlignment="1">
      <alignment horizontal="center" vertical="center" shrinkToFit="1"/>
    </xf>
    <xf numFmtId="0" fontId="1" fillId="0" borderId="23" xfId="0" applyFont="1" applyBorder="1" applyAlignment="1">
      <alignment vertical="top" wrapText="1" shrinkToFit="1"/>
    </xf>
    <xf numFmtId="0" fontId="1" fillId="0" borderId="40" xfId="0" applyFont="1" applyBorder="1" applyAlignment="1">
      <alignment vertical="center"/>
    </xf>
    <xf numFmtId="194" fontId="1" fillId="0" borderId="11" xfId="0" applyNumberFormat="1" applyFont="1" applyBorder="1" applyAlignment="1">
      <alignment horizontal="center" vertical="center" shrinkToFit="1"/>
    </xf>
    <xf numFmtId="0" fontId="1" fillId="0" borderId="11" xfId="0" applyFont="1" applyBorder="1" applyAlignment="1">
      <alignment vertical="top" shrinkToFit="1"/>
    </xf>
    <xf numFmtId="0" fontId="1" fillId="0" borderId="82" xfId="0" applyFont="1" applyBorder="1" applyAlignment="1">
      <alignment vertical="center"/>
    </xf>
    <xf numFmtId="0" fontId="1" fillId="0" borderId="45" xfId="0" applyFont="1" applyBorder="1" applyAlignment="1">
      <alignment vertical="center" wrapText="1" shrinkToFit="1"/>
    </xf>
    <xf numFmtId="0" fontId="1" fillId="0" borderId="39" xfId="0" applyFont="1" applyBorder="1" applyAlignment="1">
      <alignment horizontal="center" vertical="center" shrinkToFit="1"/>
    </xf>
    <xf numFmtId="194" fontId="1" fillId="0" borderId="39" xfId="0" applyNumberFormat="1" applyFont="1" applyBorder="1" applyAlignment="1">
      <alignment horizontal="center" vertical="center" shrinkToFit="1"/>
    </xf>
    <xf numFmtId="0" fontId="1" fillId="0" borderId="39" xfId="0" applyFont="1" applyBorder="1" applyAlignment="1">
      <alignment vertical="top" wrapText="1" shrinkToFit="1"/>
    </xf>
    <xf numFmtId="0" fontId="1" fillId="0" borderId="41" xfId="0" applyFont="1" applyBorder="1" applyAlignment="1">
      <alignment vertical="center"/>
    </xf>
    <xf numFmtId="0" fontId="1" fillId="0" borderId="42" xfId="0" applyFont="1" applyBorder="1" applyAlignment="1">
      <alignment vertical="center" wrapText="1" shrinkToFit="1"/>
    </xf>
    <xf numFmtId="0" fontId="1" fillId="0" borderId="27" xfId="0" applyFont="1" applyBorder="1" applyAlignment="1">
      <alignment horizontal="center" vertical="center" shrinkToFit="1"/>
    </xf>
    <xf numFmtId="194" fontId="1" fillId="0" borderId="27" xfId="0" applyNumberFormat="1" applyFont="1" applyBorder="1" applyAlignment="1">
      <alignment horizontal="center" vertical="center" shrinkToFit="1"/>
    </xf>
    <xf numFmtId="0" fontId="1" fillId="0" borderId="27" xfId="0" applyFont="1" applyBorder="1" applyAlignment="1">
      <alignment vertical="top" wrapText="1" shrinkToFit="1"/>
    </xf>
    <xf numFmtId="0" fontId="1" fillId="0" borderId="50" xfId="0" applyFont="1" applyBorder="1" applyAlignment="1">
      <alignment vertical="center" wrapText="1" shrinkToFit="1"/>
    </xf>
    <xf numFmtId="194" fontId="1" fillId="0" borderId="13" xfId="0" applyNumberFormat="1" applyFont="1" applyBorder="1" applyAlignment="1">
      <alignment horizontal="center" vertical="center" shrinkToFit="1"/>
    </xf>
    <xf numFmtId="0" fontId="1" fillId="0" borderId="13" xfId="0" applyFont="1" applyBorder="1" applyAlignment="1">
      <alignment vertical="center" wrapText="1" shrinkToFit="1"/>
    </xf>
    <xf numFmtId="0" fontId="1" fillId="0" borderId="13" xfId="0" applyFont="1" applyBorder="1" applyAlignment="1">
      <alignment vertical="top" wrapText="1" shrinkToFit="1"/>
    </xf>
    <xf numFmtId="0" fontId="39" fillId="0" borderId="38" xfId="0" applyFont="1" applyBorder="1" applyAlignment="1">
      <alignment vertical="center" wrapText="1" shrinkToFit="1"/>
    </xf>
    <xf numFmtId="0" fontId="27" fillId="2" borderId="15" xfId="0" applyFont="1" applyFill="1" applyBorder="1" applyAlignment="1">
      <alignment vertical="top"/>
    </xf>
    <xf numFmtId="0" fontId="1" fillId="0" borderId="9" xfId="0" applyFont="1" applyBorder="1" applyAlignment="1">
      <alignment horizontal="center" vertical="center" wrapText="1"/>
    </xf>
    <xf numFmtId="0" fontId="1" fillId="0" borderId="0" xfId="0" applyFont="1" applyAlignment="1">
      <alignment vertical="top" wrapText="1" shrinkToFit="1"/>
    </xf>
    <xf numFmtId="0" fontId="6" fillId="0" borderId="9" xfId="0" applyFont="1" applyBorder="1" applyAlignment="1">
      <alignment horizontal="center" vertical="center"/>
    </xf>
    <xf numFmtId="0" fontId="1" fillId="0" borderId="9" xfId="0" applyFont="1" applyBorder="1" applyAlignment="1">
      <alignment horizontal="center" vertical="center" wrapText="1" shrinkToFit="1"/>
    </xf>
    <xf numFmtId="0" fontId="6" fillId="0" borderId="136" xfId="0" applyFont="1" applyBorder="1" applyAlignment="1">
      <alignment horizontal="center" vertical="center"/>
    </xf>
    <xf numFmtId="0" fontId="1" fillId="0" borderId="136" xfId="0" applyFont="1" applyBorder="1" applyAlignment="1">
      <alignment horizontal="center" vertical="center"/>
    </xf>
    <xf numFmtId="0" fontId="1" fillId="0" borderId="136" xfId="0" applyFont="1" applyBorder="1" applyAlignment="1">
      <alignment horizontal="center" vertical="center" wrapText="1"/>
    </xf>
    <xf numFmtId="0" fontId="1" fillId="0" borderId="136" xfId="0" applyFont="1" applyBorder="1" applyAlignment="1">
      <alignment vertical="center"/>
    </xf>
    <xf numFmtId="49" fontId="1" fillId="0" borderId="136" xfId="0" applyNumberFormat="1" applyFont="1" applyBorder="1" applyAlignment="1">
      <alignment horizontal="center" vertical="center"/>
    </xf>
    <xf numFmtId="0" fontId="1" fillId="0" borderId="136" xfId="0" applyFont="1" applyBorder="1" applyAlignment="1">
      <alignment vertical="center" wrapText="1" shrinkToFit="1"/>
    </xf>
    <xf numFmtId="0" fontId="1" fillId="0" borderId="136" xfId="0" applyFont="1" applyBorder="1" applyAlignment="1">
      <alignment horizontal="center" vertical="center" wrapText="1" shrinkToFit="1"/>
    </xf>
    <xf numFmtId="0" fontId="27" fillId="0" borderId="0" xfId="0" applyFont="1" applyAlignment="1">
      <alignment horizontal="right"/>
    </xf>
    <xf numFmtId="0" fontId="41" fillId="0" borderId="0" xfId="0" applyFont="1" applyAlignment="1">
      <alignment horizontal="right"/>
    </xf>
    <xf numFmtId="0" fontId="27" fillId="0" borderId="0" xfId="0" applyFont="1" applyAlignment="1">
      <alignment horizontal="right" vertical="center"/>
    </xf>
    <xf numFmtId="0" fontId="26" fillId="0" borderId="9" xfId="0" applyFont="1" applyBorder="1" applyAlignment="1">
      <alignment vertical="center" wrapText="1" shrinkToFit="1"/>
    </xf>
    <xf numFmtId="0" fontId="42" fillId="2" borderId="9" xfId="0" applyFont="1" applyFill="1" applyBorder="1" applyAlignment="1">
      <alignment vertical="center"/>
    </xf>
    <xf numFmtId="0" fontId="6" fillId="0" borderId="39" xfId="0" applyFont="1" applyBorder="1" applyAlignment="1">
      <alignment horizontal="center" vertical="center"/>
    </xf>
    <xf numFmtId="0" fontId="1" fillId="0" borderId="39" xfId="0" applyFont="1" applyBorder="1" applyAlignment="1">
      <alignment horizontal="center" vertical="center"/>
    </xf>
    <xf numFmtId="0" fontId="1" fillId="0" borderId="39" xfId="0" applyFont="1" applyBorder="1" applyAlignment="1">
      <alignment horizontal="center" vertical="center" wrapText="1"/>
    </xf>
    <xf numFmtId="49" fontId="1" fillId="0" borderId="39" xfId="0" applyNumberFormat="1" applyFont="1" applyBorder="1" applyAlignment="1">
      <alignment horizontal="center" vertical="center"/>
    </xf>
    <xf numFmtId="0" fontId="1" fillId="0" borderId="39" xfId="0" applyFont="1" applyBorder="1" applyAlignment="1">
      <alignment horizontal="center" vertical="center" wrapText="1" shrinkToFit="1"/>
    </xf>
    <xf numFmtId="0" fontId="1" fillId="0" borderId="39" xfId="0" applyFont="1" applyBorder="1" applyAlignment="1">
      <alignment vertical="center"/>
    </xf>
    <xf numFmtId="0" fontId="30" fillId="2" borderId="13" xfId="0" applyFont="1" applyFill="1" applyBorder="1" applyAlignment="1">
      <alignment vertical="center"/>
    </xf>
    <xf numFmtId="0" fontId="10" fillId="0" borderId="9" xfId="0" applyFont="1" applyBorder="1" applyAlignment="1">
      <alignment vertical="center" shrinkToFit="1"/>
    </xf>
    <xf numFmtId="0" fontId="10" fillId="0" borderId="38" xfId="0" applyFont="1" applyBorder="1" applyAlignment="1">
      <alignment vertical="center" shrinkToFit="1"/>
    </xf>
    <xf numFmtId="0" fontId="1" fillId="0" borderId="59" xfId="7" applyFont="1" applyBorder="1" applyAlignment="1">
      <alignment horizontal="center" vertical="center" wrapText="1"/>
    </xf>
    <xf numFmtId="0" fontId="1" fillId="0" borderId="62" xfId="7" applyFont="1" applyBorder="1" applyAlignment="1">
      <alignment horizontal="center" vertical="center" wrapText="1"/>
    </xf>
    <xf numFmtId="0" fontId="1" fillId="0" borderId="60" xfId="7" applyFont="1" applyBorder="1" applyAlignment="1">
      <alignment vertical="center" wrapText="1"/>
    </xf>
    <xf numFmtId="0" fontId="1" fillId="0" borderId="61" xfId="7" applyFont="1" applyBorder="1" applyAlignment="1">
      <alignment vertical="center" wrapText="1"/>
    </xf>
    <xf numFmtId="0" fontId="1" fillId="0" borderId="3" xfId="7" applyFont="1" applyBorder="1" applyAlignment="1">
      <alignment vertical="center" wrapText="1"/>
    </xf>
    <xf numFmtId="0" fontId="1" fillId="0" borderId="21" xfId="7" applyFont="1" applyBorder="1" applyAlignment="1">
      <alignment vertical="center" wrapText="1"/>
    </xf>
    <xf numFmtId="0" fontId="1" fillId="0" borderId="11" xfId="7" applyFont="1" applyBorder="1" applyAlignment="1">
      <alignment horizontal="center" vertical="center" wrapText="1"/>
    </xf>
    <xf numFmtId="0" fontId="1" fillId="0" borderId="13" xfId="7" applyFont="1" applyBorder="1" applyAlignment="1">
      <alignment horizontal="center" vertical="center" wrapText="1"/>
    </xf>
    <xf numFmtId="0" fontId="1" fillId="0" borderId="65" xfId="7" applyFont="1" applyBorder="1" applyAlignment="1">
      <alignment horizontal="center" vertical="center" wrapText="1"/>
    </xf>
    <xf numFmtId="0" fontId="1" fillId="0" borderId="63" xfId="7" applyFont="1" applyBorder="1" applyAlignment="1">
      <alignment horizontal="center" vertical="center" wrapText="1"/>
    </xf>
    <xf numFmtId="0" fontId="1" fillId="0" borderId="3" xfId="7" applyFont="1" applyBorder="1" applyAlignment="1">
      <alignment horizontal="center" vertical="center" wrapText="1"/>
    </xf>
    <xf numFmtId="0" fontId="1" fillId="0" borderId="40" xfId="7" applyFont="1" applyBorder="1" applyAlignment="1">
      <alignment horizontal="center" vertical="center" wrapText="1"/>
    </xf>
    <xf numFmtId="0" fontId="1" fillId="0" borderId="31" xfId="7" applyFont="1" applyBorder="1" applyAlignment="1">
      <alignment horizontal="center" vertical="center" wrapText="1"/>
    </xf>
    <xf numFmtId="0" fontId="1" fillId="0" borderId="15" xfId="7" applyFont="1" applyBorder="1" applyAlignment="1">
      <alignment horizontal="center" vertical="center" wrapText="1"/>
    </xf>
    <xf numFmtId="0" fontId="1" fillId="0" borderId="5" xfId="7" applyFont="1" applyBorder="1" applyAlignment="1">
      <alignment horizontal="center" vertical="center" wrapText="1"/>
    </xf>
    <xf numFmtId="0" fontId="1" fillId="0" borderId="50" xfId="7" applyFont="1" applyBorder="1" applyAlignment="1">
      <alignment horizontal="center" vertical="center" wrapText="1"/>
    </xf>
    <xf numFmtId="0" fontId="1" fillId="0" borderId="64" xfId="7" applyFont="1" applyBorder="1" applyAlignment="1">
      <alignment vertical="center" wrapText="1"/>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4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vertical="center"/>
    </xf>
    <xf numFmtId="0" fontId="1" fillId="0" borderId="20" xfId="0" applyFont="1" applyBorder="1" applyAlignment="1">
      <alignment horizontal="center" vertical="center"/>
    </xf>
    <xf numFmtId="0" fontId="1" fillId="0" borderId="69" xfId="0" applyFont="1" applyBorder="1" applyAlignment="1">
      <alignment horizontal="center" vertical="center"/>
    </xf>
    <xf numFmtId="0" fontId="1" fillId="2" borderId="11"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 xfId="0" applyFont="1" applyFill="1" applyBorder="1" applyAlignment="1">
      <alignment vertical="center"/>
    </xf>
    <xf numFmtId="0" fontId="1" fillId="2" borderId="21" xfId="0" applyFont="1" applyFill="1" applyBorder="1" applyAlignment="1">
      <alignment horizontal="center" vertical="center"/>
    </xf>
    <xf numFmtId="0" fontId="1" fillId="2" borderId="0" xfId="0" applyFont="1" applyFill="1" applyAlignment="1">
      <alignment horizontal="center" vertical="center"/>
    </xf>
    <xf numFmtId="0" fontId="1" fillId="2" borderId="32" xfId="0" applyFont="1" applyFill="1" applyBorder="1" applyAlignment="1">
      <alignment horizontal="center" vertical="center"/>
    </xf>
    <xf numFmtId="0" fontId="1" fillId="2" borderId="15" xfId="0" applyFont="1" applyFill="1" applyBorder="1" applyAlignment="1">
      <alignment vertical="center"/>
    </xf>
    <xf numFmtId="0" fontId="1" fillId="2" borderId="11" xfId="0" applyFont="1" applyFill="1" applyBorder="1" applyAlignment="1">
      <alignment vertical="center"/>
    </xf>
    <xf numFmtId="0" fontId="1" fillId="2" borderId="9" xfId="0" applyFont="1" applyFill="1" applyBorder="1" applyAlignment="1">
      <alignment vertical="center"/>
    </xf>
    <xf numFmtId="0" fontId="1" fillId="2" borderId="13" xfId="0" applyFont="1" applyFill="1" applyBorder="1" applyAlignment="1">
      <alignment vertical="center"/>
    </xf>
    <xf numFmtId="0" fontId="1" fillId="2" borderId="2" xfId="0" applyFont="1" applyFill="1" applyBorder="1" applyAlignment="1">
      <alignment vertical="center"/>
    </xf>
    <xf numFmtId="0" fontId="1" fillId="2" borderId="4" xfId="0" applyFont="1" applyFill="1" applyBorder="1" applyAlignment="1">
      <alignment vertical="center"/>
    </xf>
    <xf numFmtId="0" fontId="22" fillId="2" borderId="11" xfId="0" applyFont="1" applyFill="1" applyBorder="1" applyAlignment="1">
      <alignment vertical="center"/>
    </xf>
    <xf numFmtId="0" fontId="22" fillId="2" borderId="9" xfId="0" applyFont="1" applyFill="1" applyBorder="1" applyAlignment="1">
      <alignment vertical="center"/>
    </xf>
    <xf numFmtId="0" fontId="22" fillId="2" borderId="13" xfId="0" applyFont="1" applyFill="1" applyBorder="1" applyAlignment="1">
      <alignment vertical="center"/>
    </xf>
    <xf numFmtId="0" fontId="0" fillId="0" borderId="13" xfId="0" applyBorder="1" applyAlignment="1">
      <alignment vertical="center"/>
    </xf>
    <xf numFmtId="0" fontId="10" fillId="0" borderId="11" xfId="0" applyFont="1" applyBorder="1" applyAlignment="1">
      <alignment vertical="top" wrapText="1"/>
    </xf>
    <xf numFmtId="0" fontId="10" fillId="0" borderId="9" xfId="0" applyFont="1" applyBorder="1" applyAlignment="1">
      <alignment vertical="top" wrapText="1"/>
    </xf>
    <xf numFmtId="0" fontId="10" fillId="0" borderId="13" xfId="0" applyFont="1" applyBorder="1" applyAlignment="1">
      <alignment vertical="top" wrapText="1"/>
    </xf>
    <xf numFmtId="0" fontId="10" fillId="0" borderId="18" xfId="0" applyFont="1" applyBorder="1" applyAlignment="1">
      <alignment vertical="top" wrapText="1"/>
    </xf>
    <xf numFmtId="0" fontId="1" fillId="0" borderId="15" xfId="0" applyFont="1" applyBorder="1" applyAlignment="1">
      <alignment horizontal="center" vertical="center"/>
    </xf>
    <xf numFmtId="0" fontId="0" fillId="0" borderId="5" xfId="0" applyBorder="1" applyAlignment="1">
      <alignment horizontal="center" vertical="center"/>
    </xf>
    <xf numFmtId="0" fontId="1" fillId="0" borderId="13" xfId="0" applyFont="1" applyBorder="1" applyAlignment="1">
      <alignment horizontal="center" vertical="center"/>
    </xf>
    <xf numFmtId="0" fontId="0" fillId="0" borderId="13" xfId="0" applyBorder="1" applyAlignment="1">
      <alignment horizontal="center" vertical="center"/>
    </xf>
    <xf numFmtId="0" fontId="1" fillId="0" borderId="9" xfId="0" applyFont="1" applyBorder="1" applyAlignment="1">
      <alignment horizontal="center" vertical="center" textRotation="255" shrinkToFit="1"/>
    </xf>
    <xf numFmtId="0" fontId="1" fillId="0" borderId="18" xfId="0" applyFont="1" applyBorder="1" applyAlignment="1">
      <alignment horizontal="center" vertical="center"/>
    </xf>
    <xf numFmtId="0" fontId="1" fillId="0" borderId="20" xfId="0" applyFont="1" applyBorder="1" applyAlignment="1">
      <alignment vertical="center" shrinkToFit="1"/>
    </xf>
    <xf numFmtId="0" fontId="1" fillId="0" borderId="43" xfId="0" applyFont="1" applyBorder="1" applyAlignment="1">
      <alignment vertical="center" shrinkToFit="1"/>
    </xf>
    <xf numFmtId="191" fontId="1" fillId="0" borderId="4" xfId="0" applyNumberFormat="1" applyFont="1" applyBorder="1" applyAlignment="1">
      <alignment horizontal="right" vertical="center"/>
    </xf>
    <xf numFmtId="0" fontId="1" fillId="0" borderId="40"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21" xfId="0" applyFont="1" applyBorder="1" applyAlignment="1">
      <alignment horizontal="center" vertical="center" shrinkToFit="1"/>
    </xf>
    <xf numFmtId="0" fontId="7" fillId="0" borderId="3" xfId="0" applyFont="1" applyBorder="1" applyAlignment="1">
      <alignment horizontal="center" shrinkToFit="1"/>
    </xf>
    <xf numFmtId="0" fontId="1" fillId="0" borderId="15" xfId="0" applyFont="1" applyBorder="1" applyAlignment="1">
      <alignment horizontal="center" vertical="center" shrinkToFit="1"/>
    </xf>
    <xf numFmtId="0" fontId="27" fillId="2" borderId="11" xfId="0" applyFont="1" applyFill="1" applyBorder="1" applyAlignment="1">
      <alignment horizontal="center" vertical="center"/>
    </xf>
    <xf numFmtId="0" fontId="1" fillId="2" borderId="21" xfId="0" applyFont="1" applyFill="1" applyBorder="1" applyAlignment="1">
      <alignment vertical="center"/>
    </xf>
    <xf numFmtId="0" fontId="0" fillId="2" borderId="0" xfId="0" applyFill="1" applyAlignment="1">
      <alignment vertical="center"/>
    </xf>
    <xf numFmtId="0" fontId="0" fillId="2" borderId="32" xfId="0" applyFill="1" applyBorder="1" applyAlignment="1">
      <alignment vertical="center"/>
    </xf>
    <xf numFmtId="0" fontId="1" fillId="2" borderId="0" xfId="0" applyFont="1" applyFill="1" applyAlignment="1">
      <alignment vertical="center"/>
    </xf>
    <xf numFmtId="0" fontId="1" fillId="2" borderId="32" xfId="0" applyFont="1" applyFill="1" applyBorder="1" applyAlignment="1">
      <alignment vertical="center"/>
    </xf>
    <xf numFmtId="0" fontId="0" fillId="2" borderId="5" xfId="0" applyFill="1" applyBorder="1" applyAlignment="1">
      <alignment vertical="center"/>
    </xf>
    <xf numFmtId="0" fontId="0" fillId="2" borderId="50" xfId="0" applyFill="1" applyBorder="1" applyAlignment="1">
      <alignment vertical="center"/>
    </xf>
    <xf numFmtId="0" fontId="27" fillId="2" borderId="53" xfId="0" applyFont="1" applyFill="1" applyBorder="1" applyAlignment="1">
      <alignment horizontal="center" vertical="center"/>
    </xf>
    <xf numFmtId="0" fontId="27" fillId="2" borderId="21" xfId="0" applyFont="1" applyFill="1" applyBorder="1" applyAlignment="1">
      <alignment vertical="center"/>
    </xf>
    <xf numFmtId="0" fontId="27" fillId="2" borderId="0" xfId="0" applyFont="1" applyFill="1" applyAlignment="1">
      <alignment vertical="center"/>
    </xf>
    <xf numFmtId="0" fontId="27" fillId="2" borderId="32" xfId="0" applyFont="1" applyFill="1" applyBorder="1" applyAlignment="1">
      <alignment vertical="center"/>
    </xf>
    <xf numFmtId="0" fontId="27" fillId="2" borderId="15" xfId="0" applyFont="1" applyFill="1" applyBorder="1" applyAlignment="1">
      <alignment vertical="center"/>
    </xf>
    <xf numFmtId="0" fontId="27" fillId="2" borderId="5" xfId="0" applyFont="1" applyFill="1" applyBorder="1" applyAlignment="1">
      <alignment vertical="center"/>
    </xf>
    <xf numFmtId="0" fontId="27" fillId="2" borderId="3" xfId="0" applyFont="1" applyFill="1" applyBorder="1" applyAlignment="1">
      <alignment vertical="center"/>
    </xf>
    <xf numFmtId="0" fontId="27" fillId="2" borderId="2" xfId="0" applyFont="1" applyFill="1" applyBorder="1" applyAlignment="1">
      <alignment vertical="center"/>
    </xf>
    <xf numFmtId="0" fontId="1" fillId="0" borderId="3" xfId="0" applyFont="1" applyBorder="1" applyAlignment="1">
      <alignment horizontal="center" vertical="center"/>
    </xf>
    <xf numFmtId="0" fontId="0" fillId="0" borderId="5" xfId="0" applyBorder="1" applyAlignment="1">
      <alignment horizontal="right" vertical="center"/>
    </xf>
    <xf numFmtId="0" fontId="1" fillId="0" borderId="53" xfId="0" applyFont="1" applyBorder="1" applyAlignment="1">
      <alignment horizontal="center" vertical="center"/>
    </xf>
    <xf numFmtId="0" fontId="1" fillId="0" borderId="0" xfId="6" applyFont="1" applyAlignment="1">
      <alignment horizontal="justify" vertical="center" wrapText="1"/>
    </xf>
    <xf numFmtId="0" fontId="1" fillId="0" borderId="15" xfId="6" applyFont="1" applyBorder="1" applyAlignment="1">
      <alignment horizontal="justify" vertical="center" wrapText="1"/>
    </xf>
    <xf numFmtId="0" fontId="27" fillId="2" borderId="5" xfId="0" applyFont="1" applyFill="1" applyBorder="1" applyAlignment="1">
      <alignment horizontal="center" vertical="center"/>
    </xf>
    <xf numFmtId="0" fontId="1" fillId="0" borderId="31" xfId="0" applyFont="1" applyBorder="1" applyAlignment="1">
      <alignment vertical="center" shrinkToFit="1"/>
    </xf>
    <xf numFmtId="0" fontId="1" fillId="0" borderId="32" xfId="0" applyFont="1" applyBorder="1" applyAlignment="1">
      <alignment vertical="center" shrinkToFit="1"/>
    </xf>
    <xf numFmtId="0" fontId="45" fillId="0" borderId="9" xfId="0" applyFont="1" applyBorder="1" applyAlignment="1">
      <alignment horizontal="center" vertical="center" shrinkToFit="1"/>
    </xf>
    <xf numFmtId="0" fontId="1" fillId="0" borderId="10" xfId="0" applyFont="1" applyBorder="1" applyAlignment="1">
      <alignment horizontal="left" vertical="center" shrinkToFit="1"/>
    </xf>
    <xf numFmtId="0" fontId="1" fillId="2" borderId="11" xfId="0" applyFont="1" applyFill="1" applyBorder="1" applyAlignment="1">
      <alignment vertical="center" shrinkToFit="1"/>
    </xf>
    <xf numFmtId="0" fontId="1" fillId="0" borderId="10" xfId="0" applyFont="1" applyBorder="1" applyAlignment="1">
      <alignment horizontal="left" vertical="center"/>
    </xf>
    <xf numFmtId="0" fontId="1" fillId="0" borderId="4" xfId="0" applyFont="1" applyBorder="1" applyAlignment="1">
      <alignment horizontal="center" vertical="center" shrinkToFit="1"/>
    </xf>
    <xf numFmtId="0" fontId="0" fillId="0" borderId="23" xfId="0" applyBorder="1" applyAlignment="1">
      <alignment horizontal="center" vertical="center"/>
    </xf>
    <xf numFmtId="0" fontId="1" fillId="0" borderId="23" xfId="0" applyFont="1" applyBorder="1" applyAlignment="1">
      <alignment horizontal="center" vertical="center"/>
    </xf>
    <xf numFmtId="0" fontId="3" fillId="0" borderId="0" xfId="0" applyFont="1" applyAlignment="1">
      <alignment horizontal="center" vertical="center" textRotation="255" shrinkToFit="1"/>
    </xf>
    <xf numFmtId="0" fontId="1" fillId="0" borderId="0" xfId="0" applyFont="1" applyAlignment="1">
      <alignment vertical="center" shrinkToFit="1"/>
    </xf>
    <xf numFmtId="0" fontId="0" fillId="0" borderId="69" xfId="0" applyBorder="1" applyAlignment="1">
      <alignment horizontal="center" vertical="center"/>
    </xf>
    <xf numFmtId="0" fontId="1" fillId="0" borderId="68" xfId="0" applyFont="1" applyBorder="1" applyAlignment="1">
      <alignment shrinkToFit="1"/>
    </xf>
    <xf numFmtId="0" fontId="3" fillId="0" borderId="69" xfId="0" applyFont="1" applyBorder="1" applyAlignment="1">
      <alignment vertical="center" textRotation="255"/>
    </xf>
    <xf numFmtId="0" fontId="3" fillId="0" borderId="0" xfId="0" applyFont="1" applyAlignment="1">
      <alignment vertical="center" textRotation="255" shrinkToFit="1"/>
    </xf>
    <xf numFmtId="0" fontId="1" fillId="0" borderId="138" xfId="0" applyFont="1" applyBorder="1" applyAlignment="1">
      <alignment vertical="center"/>
    </xf>
    <xf numFmtId="0" fontId="1" fillId="0" borderId="53" xfId="0" applyFont="1" applyBorder="1"/>
    <xf numFmtId="191" fontId="1" fillId="0" borderId="53" xfId="0" applyNumberFormat="1" applyFont="1" applyBorder="1" applyAlignment="1">
      <alignment horizontal="right" vertical="center" indent="1"/>
    </xf>
    <xf numFmtId="191" fontId="1" fillId="0" borderId="40" xfId="0" applyNumberFormat="1" applyFont="1" applyBorder="1" applyAlignment="1">
      <alignment horizontal="distributed" vertical="center"/>
    </xf>
    <xf numFmtId="191" fontId="1" fillId="0" borderId="31" xfId="0" applyNumberFormat="1" applyFont="1" applyBorder="1" applyAlignment="1">
      <alignment horizontal="right" vertical="center"/>
    </xf>
    <xf numFmtId="191" fontId="1" fillId="0" borderId="40" xfId="0" applyNumberFormat="1" applyFont="1" applyBorder="1" applyAlignment="1">
      <alignment horizontal="right" vertical="center" indent="1"/>
    </xf>
    <xf numFmtId="191" fontId="1" fillId="0" borderId="140" xfId="0" applyNumberFormat="1" applyFont="1" applyBorder="1" applyAlignment="1">
      <alignment horizontal="distributed" vertical="center"/>
    </xf>
    <xf numFmtId="191" fontId="1" fillId="0" borderId="141" xfId="0" applyNumberFormat="1" applyFont="1" applyBorder="1" applyAlignment="1">
      <alignment horizontal="right" vertical="center"/>
    </xf>
    <xf numFmtId="191" fontId="1" fillId="0" borderId="140" xfId="0" applyNumberFormat="1" applyFont="1" applyBorder="1" applyAlignment="1">
      <alignment horizontal="right" vertical="center" indent="1"/>
    </xf>
    <xf numFmtId="191" fontId="1" fillId="0" borderId="5" xfId="0" applyNumberFormat="1" applyFont="1" applyBorder="1" applyAlignment="1">
      <alignment horizontal="distributed" vertical="center"/>
    </xf>
    <xf numFmtId="191" fontId="1" fillId="0" borderId="50" xfId="0" applyNumberFormat="1" applyFont="1" applyBorder="1" applyAlignment="1">
      <alignment horizontal="right" vertical="center"/>
    </xf>
    <xf numFmtId="191" fontId="1" fillId="0" borderId="0" xfId="0" applyNumberFormat="1" applyFont="1" applyAlignment="1">
      <alignment horizontal="distributed" vertical="center"/>
    </xf>
    <xf numFmtId="191" fontId="1" fillId="0" borderId="0" xfId="0" applyNumberFormat="1" applyFont="1" applyAlignment="1">
      <alignment horizontal="right" vertical="center" indent="1"/>
    </xf>
    <xf numFmtId="0" fontId="1" fillId="0" borderId="2" xfId="0" applyFont="1" applyBorder="1"/>
    <xf numFmtId="0" fontId="0" fillId="0" borderId="1" xfId="0" applyBorder="1" applyAlignment="1">
      <alignment horizontal="center" vertical="center" shrinkToFit="1"/>
    </xf>
    <xf numFmtId="0" fontId="1" fillId="0" borderId="4" xfId="0" applyFont="1" applyBorder="1" applyAlignment="1">
      <alignment horizontal="center" vertical="center" wrapText="1" shrinkToFit="1"/>
    </xf>
    <xf numFmtId="0" fontId="1" fillId="0" borderId="59" xfId="0" applyFont="1" applyBorder="1" applyAlignment="1">
      <alignment horizontal="center" vertical="center" shrinkToFit="1"/>
    </xf>
    <xf numFmtId="0" fontId="1" fillId="0" borderId="26" xfId="0" applyFont="1" applyBorder="1" applyAlignment="1">
      <alignment horizontal="center" vertical="center"/>
    </xf>
    <xf numFmtId="0" fontId="1" fillId="0" borderId="110" xfId="0" applyFont="1" applyBorder="1" applyAlignment="1">
      <alignment vertical="center"/>
    </xf>
    <xf numFmtId="0" fontId="0" fillId="0" borderId="21" xfId="0" applyBorder="1" applyAlignment="1">
      <alignment horizontal="center" shrinkToFit="1"/>
    </xf>
    <xf numFmtId="0" fontId="1" fillId="0" borderId="41" xfId="0" applyFont="1" applyBorder="1" applyAlignment="1">
      <alignment vertical="center" shrinkToFit="1"/>
    </xf>
    <xf numFmtId="0" fontId="1" fillId="0" borderId="42" xfId="0" applyFont="1" applyBorder="1" applyAlignment="1">
      <alignment vertical="center" shrinkToFit="1"/>
    </xf>
    <xf numFmtId="0" fontId="1" fillId="0" borderId="109" xfId="0" applyFont="1" applyBorder="1" applyAlignment="1">
      <alignment horizontal="center" vertical="center"/>
    </xf>
    <xf numFmtId="0" fontId="1" fillId="0" borderId="26" xfId="0" applyFont="1" applyBorder="1" applyAlignment="1">
      <alignment vertical="center"/>
    </xf>
    <xf numFmtId="0" fontId="24" fillId="0" borderId="15" xfId="0" applyFont="1" applyBorder="1" applyAlignment="1">
      <alignment horizontal="center" vertical="center"/>
    </xf>
    <xf numFmtId="0" fontId="1" fillId="0" borderId="23" xfId="0" applyFont="1" applyBorder="1" applyAlignment="1">
      <alignment shrinkToFit="1"/>
    </xf>
    <xf numFmtId="0" fontId="7" fillId="0" borderId="11" xfId="0" applyFont="1" applyBorder="1" applyAlignment="1">
      <alignment horizontal="center" shrinkToFit="1"/>
    </xf>
    <xf numFmtId="0" fontId="1" fillId="0" borderId="26" xfId="0" applyFont="1" applyBorder="1" applyAlignment="1">
      <alignment vertical="center" shrinkToFit="1"/>
    </xf>
    <xf numFmtId="0" fontId="1" fillId="0" borderId="60" xfId="0" applyFont="1" applyBorder="1" applyAlignment="1">
      <alignment horizontal="center" vertical="center"/>
    </xf>
    <xf numFmtId="0" fontId="1" fillId="0" borderId="62" xfId="0" applyFont="1" applyBorder="1" applyAlignment="1">
      <alignment vertical="center" shrinkToFit="1"/>
    </xf>
    <xf numFmtId="0" fontId="1" fillId="0" borderId="3" xfId="0" applyFont="1" applyBorder="1"/>
    <xf numFmtId="0" fontId="1" fillId="0" borderId="130" xfId="0" applyFont="1" applyBorder="1" applyAlignment="1">
      <alignment horizontal="center" vertical="center"/>
    </xf>
    <xf numFmtId="0" fontId="0" fillId="0" borderId="128" xfId="0" applyBorder="1" applyAlignment="1">
      <alignment horizontal="center" vertical="center" textRotation="90" shrinkToFit="1"/>
    </xf>
    <xf numFmtId="0" fontId="1" fillId="0" borderId="28" xfId="0" applyFont="1" applyBorder="1"/>
    <xf numFmtId="0" fontId="1" fillId="0" borderId="123" xfId="0" applyFont="1" applyBorder="1"/>
    <xf numFmtId="0" fontId="0" fillId="0" borderId="57" xfId="0" applyBorder="1" applyAlignment="1">
      <alignment horizontal="center" vertical="center"/>
    </xf>
    <xf numFmtId="0" fontId="0" fillId="0" borderId="91" xfId="0" applyBorder="1" applyAlignment="1">
      <alignment horizontal="center" vertical="center"/>
    </xf>
    <xf numFmtId="0" fontId="1" fillId="0" borderId="131" xfId="0" applyFont="1" applyBorder="1" applyAlignment="1">
      <alignment horizontal="center" vertical="center" shrinkToFit="1"/>
    </xf>
    <xf numFmtId="0" fontId="1" fillId="0" borderId="139" xfId="0" applyFont="1" applyBorder="1" applyAlignment="1">
      <alignment horizontal="center" vertical="center"/>
    </xf>
    <xf numFmtId="190" fontId="0" fillId="0" borderId="4" xfId="0" applyNumberFormat="1" applyBorder="1" applyAlignment="1">
      <alignment horizontal="right" vertical="center"/>
    </xf>
    <xf numFmtId="0" fontId="1" fillId="0" borderId="63" xfId="0" applyFont="1" applyBorder="1" applyAlignment="1">
      <alignment vertical="center"/>
    </xf>
    <xf numFmtId="190" fontId="0" fillId="0" borderId="31" xfId="0" applyNumberFormat="1" applyBorder="1" applyAlignment="1">
      <alignment horizontal="right" vertical="center"/>
    </xf>
    <xf numFmtId="190" fontId="0" fillId="0" borderId="141" xfId="0" applyNumberFormat="1" applyBorder="1" applyAlignment="1">
      <alignment horizontal="right" vertical="center"/>
    </xf>
    <xf numFmtId="0" fontId="1" fillId="0" borderId="65" xfId="0" applyFont="1" applyBorder="1"/>
    <xf numFmtId="190" fontId="0" fillId="0" borderId="50" xfId="0" applyNumberFormat="1" applyBorder="1" applyAlignment="1">
      <alignment horizontal="right" vertical="center"/>
    </xf>
    <xf numFmtId="0" fontId="1" fillId="0" borderId="67" xfId="0" applyFont="1" applyBorder="1" applyAlignment="1">
      <alignment horizontal="center" vertical="center"/>
    </xf>
    <xf numFmtId="0" fontId="0" fillId="0" borderId="40" xfId="0" applyBorder="1" applyAlignment="1">
      <alignment horizontal="center" vertical="center" wrapText="1"/>
    </xf>
    <xf numFmtId="0" fontId="0" fillId="0" borderId="0" xfId="0" applyAlignment="1">
      <alignment horizontal="center" vertical="center" wrapText="1"/>
    </xf>
    <xf numFmtId="0" fontId="43" fillId="2" borderId="9" xfId="0" applyFont="1" applyFill="1" applyBorder="1" applyAlignment="1">
      <alignment vertical="center"/>
    </xf>
    <xf numFmtId="0" fontId="17" fillId="2" borderId="9" xfId="0" applyFont="1" applyFill="1" applyBorder="1" applyAlignment="1">
      <alignment vertical="center"/>
    </xf>
    <xf numFmtId="197" fontId="0" fillId="0" borderId="50" xfId="0" applyNumberFormat="1" applyBorder="1" applyAlignment="1">
      <alignment horizontal="right" vertical="center"/>
    </xf>
    <xf numFmtId="0" fontId="1" fillId="2" borderId="4" xfId="0" applyFont="1" applyFill="1" applyBorder="1" applyAlignment="1">
      <alignment horizontal="center" vertical="center" textRotation="255"/>
    </xf>
    <xf numFmtId="0" fontId="48" fillId="0" borderId="23" xfId="0" applyFont="1" applyBorder="1" applyAlignment="1">
      <alignment vertical="center" wrapText="1" shrinkToFit="1"/>
    </xf>
    <xf numFmtId="0" fontId="49" fillId="0" borderId="23" xfId="0" applyFont="1" applyBorder="1" applyAlignment="1">
      <alignment vertical="center" shrinkToFit="1"/>
    </xf>
    <xf numFmtId="191" fontId="1" fillId="2" borderId="31" xfId="0" applyNumberFormat="1" applyFont="1" applyFill="1" applyBorder="1" applyAlignment="1">
      <alignment horizontal="right" vertical="center"/>
    </xf>
    <xf numFmtId="191" fontId="1" fillId="2" borderId="112" xfId="0" applyNumberFormat="1" applyFont="1" applyFill="1" applyBorder="1" applyAlignment="1">
      <alignment horizontal="right" vertical="center"/>
    </xf>
    <xf numFmtId="0" fontId="22" fillId="2" borderId="9" xfId="0" applyFont="1" applyFill="1" applyBorder="1" applyAlignment="1">
      <alignment horizontal="left" vertical="center"/>
    </xf>
    <xf numFmtId="0" fontId="0" fillId="0" borderId="1" xfId="0" applyBorder="1" applyAlignment="1">
      <alignment vertical="center"/>
    </xf>
    <xf numFmtId="176" fontId="27" fillId="2" borderId="61" xfId="0" applyNumberFormat="1" applyFont="1" applyFill="1" applyBorder="1" applyAlignment="1">
      <alignment horizontal="center" vertical="center"/>
    </xf>
    <xf numFmtId="0" fontId="24" fillId="0" borderId="9" xfId="0" applyFont="1" applyBorder="1" applyAlignment="1">
      <alignment horizontal="center" vertical="center" shrinkToFit="1"/>
    </xf>
    <xf numFmtId="0" fontId="24" fillId="0" borderId="9" xfId="0" applyFont="1" applyBorder="1" applyAlignment="1">
      <alignment horizontal="center" vertical="center" wrapText="1"/>
    </xf>
    <xf numFmtId="0" fontId="24" fillId="2" borderId="1" xfId="0" applyFont="1" applyFill="1" applyBorder="1" applyAlignment="1">
      <alignment vertical="top" wrapText="1"/>
    </xf>
    <xf numFmtId="0" fontId="51" fillId="0" borderId="13" xfId="0" applyFont="1" applyBorder="1" applyAlignment="1">
      <alignment horizontal="center" vertical="top" wrapText="1"/>
    </xf>
    <xf numFmtId="182" fontId="1" fillId="2" borderId="3" xfId="0" applyNumberFormat="1" applyFont="1" applyFill="1" applyBorder="1" applyAlignment="1">
      <alignment horizontal="right" vertical="center"/>
    </xf>
    <xf numFmtId="182" fontId="1" fillId="2" borderId="40" xfId="0" applyNumberFormat="1" applyFont="1" applyFill="1" applyBorder="1" applyAlignment="1">
      <alignment horizontal="right" vertical="center"/>
    </xf>
    <xf numFmtId="182" fontId="1" fillId="2" borderId="31" xfId="0" applyNumberFormat="1" applyFont="1" applyFill="1" applyBorder="1" applyAlignment="1">
      <alignment horizontal="right" vertical="center"/>
    </xf>
    <xf numFmtId="182" fontId="1" fillId="2" borderId="21" xfId="0" applyNumberFormat="1" applyFont="1" applyFill="1" applyBorder="1" applyAlignment="1">
      <alignment horizontal="right" vertical="center"/>
    </xf>
    <xf numFmtId="182" fontId="1" fillId="2" borderId="0" xfId="0" applyNumberFormat="1" applyFont="1" applyFill="1" applyAlignment="1">
      <alignment horizontal="right" vertical="center"/>
    </xf>
    <xf numFmtId="182" fontId="1" fillId="2" borderId="32" xfId="0" applyNumberFormat="1" applyFont="1" applyFill="1" applyBorder="1" applyAlignment="1">
      <alignment horizontal="right" vertical="center"/>
    </xf>
    <xf numFmtId="182" fontId="1" fillId="2" borderId="41" xfId="0" applyNumberFormat="1" applyFont="1" applyFill="1" applyBorder="1" applyAlignment="1">
      <alignment horizontal="right" vertical="center"/>
    </xf>
    <xf numFmtId="182" fontId="1" fillId="2" borderId="68" xfId="0" applyNumberFormat="1" applyFont="1" applyFill="1" applyBorder="1" applyAlignment="1">
      <alignment horizontal="right" vertical="center"/>
    </xf>
    <xf numFmtId="182" fontId="1" fillId="2" borderId="42" xfId="0" applyNumberFormat="1" applyFont="1" applyFill="1" applyBorder="1" applyAlignment="1">
      <alignment horizontal="right" vertical="center"/>
    </xf>
    <xf numFmtId="0" fontId="1" fillId="2" borderId="26"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1" xfId="0" applyFont="1" applyFill="1" applyBorder="1" applyAlignment="1">
      <alignment horizontal="right" vertical="center" indent="1"/>
    </xf>
    <xf numFmtId="0" fontId="1" fillId="2" borderId="0" xfId="0" applyFont="1" applyFill="1" applyAlignment="1">
      <alignment horizontal="right" vertical="center" indent="1"/>
    </xf>
    <xf numFmtId="0" fontId="1" fillId="2" borderId="32" xfId="0" applyFont="1" applyFill="1" applyBorder="1" applyAlignment="1">
      <alignment horizontal="right" vertical="center" indent="1"/>
    </xf>
    <xf numFmtId="0" fontId="21" fillId="2" borderId="0" xfId="0" applyFont="1" applyFill="1" applyAlignment="1">
      <alignment horizontal="center" vertical="center"/>
    </xf>
    <xf numFmtId="0" fontId="1" fillId="2" borderId="2" xfId="0" applyFont="1" applyFill="1" applyBorder="1" applyAlignment="1">
      <alignment horizontal="center" vertical="center"/>
    </xf>
    <xf numFmtId="0" fontId="1" fillId="2" borderId="5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left" vertical="center" indent="1"/>
    </xf>
    <xf numFmtId="0" fontId="1" fillId="2" borderId="53" xfId="0" applyFont="1" applyFill="1" applyBorder="1" applyAlignment="1">
      <alignment horizontal="left" vertical="center" indent="1"/>
    </xf>
    <xf numFmtId="0" fontId="1" fillId="2" borderId="4" xfId="0" applyFont="1" applyFill="1" applyBorder="1" applyAlignment="1">
      <alignment horizontal="left" vertical="center" indent="1"/>
    </xf>
    <xf numFmtId="0" fontId="1" fillId="2" borderId="3" xfId="0" applyFont="1" applyFill="1" applyBorder="1" applyAlignment="1">
      <alignment horizontal="justify" vertical="center" wrapText="1"/>
    </xf>
    <xf numFmtId="0" fontId="1" fillId="2" borderId="40" xfId="0" applyFont="1" applyFill="1" applyBorder="1" applyAlignment="1">
      <alignment horizontal="justify" vertical="center" wrapText="1"/>
    </xf>
    <xf numFmtId="0" fontId="1" fillId="2" borderId="31" xfId="0" applyFont="1" applyFill="1" applyBorder="1" applyAlignment="1">
      <alignment horizontal="justify" vertical="center" wrapText="1"/>
    </xf>
    <xf numFmtId="0" fontId="1" fillId="2" borderId="21" xfId="0" applyFont="1" applyFill="1" applyBorder="1" applyAlignment="1">
      <alignment horizontal="justify" vertical="center" wrapText="1"/>
    </xf>
    <xf numFmtId="0" fontId="1" fillId="2" borderId="0" xfId="0" applyFont="1" applyFill="1" applyAlignment="1">
      <alignment horizontal="justify" vertical="center" wrapText="1"/>
    </xf>
    <xf numFmtId="0" fontId="1" fillId="2" borderId="32" xfId="0" applyFont="1" applyFill="1" applyBorder="1" applyAlignment="1">
      <alignment horizontal="justify" vertical="center" wrapText="1"/>
    </xf>
    <xf numFmtId="0" fontId="1" fillId="2" borderId="15"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1" fillId="2" borderId="50" xfId="0" applyFont="1" applyFill="1" applyBorder="1" applyAlignment="1">
      <alignment horizontal="justify" vertical="center" wrapText="1"/>
    </xf>
    <xf numFmtId="0" fontId="1" fillId="2" borderId="3" xfId="0" applyFont="1" applyFill="1" applyBorder="1" applyAlignment="1">
      <alignment horizontal="left" vertical="center" wrapText="1" indent="1"/>
    </xf>
    <xf numFmtId="0" fontId="1" fillId="2" borderId="40" xfId="0" applyFont="1" applyFill="1" applyBorder="1" applyAlignment="1">
      <alignment horizontal="left" vertical="center" indent="1"/>
    </xf>
    <xf numFmtId="0" fontId="1" fillId="2" borderId="31" xfId="0" applyFont="1" applyFill="1" applyBorder="1" applyAlignment="1">
      <alignment horizontal="left" vertical="center" indent="1"/>
    </xf>
    <xf numFmtId="0" fontId="1" fillId="2" borderId="21" xfId="0" applyFont="1" applyFill="1" applyBorder="1" applyAlignment="1">
      <alignment horizontal="left" vertical="center" indent="1"/>
    </xf>
    <xf numFmtId="0" fontId="1" fillId="2" borderId="0" xfId="0" applyFont="1" applyFill="1" applyAlignment="1">
      <alignment horizontal="left" vertical="center" indent="1"/>
    </xf>
    <xf numFmtId="0" fontId="1" fillId="2" borderId="32" xfId="0" applyFont="1" applyFill="1" applyBorder="1" applyAlignment="1">
      <alignment horizontal="left" vertical="center" indent="1"/>
    </xf>
    <xf numFmtId="0" fontId="1" fillId="2" borderId="15" xfId="0" applyFont="1" applyFill="1" applyBorder="1" applyAlignment="1">
      <alignment horizontal="left" vertical="center" indent="1"/>
    </xf>
    <xf numFmtId="0" fontId="1" fillId="2" borderId="5" xfId="0" applyFont="1" applyFill="1" applyBorder="1" applyAlignment="1">
      <alignment horizontal="left" vertical="center" indent="1"/>
    </xf>
    <xf numFmtId="0" fontId="1" fillId="2" borderId="50" xfId="0" applyFont="1" applyFill="1" applyBorder="1" applyAlignment="1">
      <alignment horizontal="left" vertical="center" indent="1"/>
    </xf>
    <xf numFmtId="0" fontId="1" fillId="2" borderId="11" xfId="0" applyFont="1" applyFill="1" applyBorder="1" applyAlignment="1">
      <alignment vertical="center"/>
    </xf>
    <xf numFmtId="0" fontId="1" fillId="2" borderId="9" xfId="0" applyFont="1" applyFill="1" applyBorder="1" applyAlignment="1">
      <alignment vertical="center"/>
    </xf>
    <xf numFmtId="0" fontId="1" fillId="2" borderId="13" xfId="0" applyFont="1" applyFill="1" applyBorder="1" applyAlignment="1">
      <alignment vertical="center"/>
    </xf>
    <xf numFmtId="0" fontId="1" fillId="2" borderId="3" xfId="0" applyFont="1" applyFill="1" applyBorder="1" applyAlignment="1">
      <alignment vertical="center" wrapText="1"/>
    </xf>
    <xf numFmtId="0" fontId="1" fillId="2" borderId="40" xfId="0" applyFont="1" applyFill="1" applyBorder="1" applyAlignment="1">
      <alignment vertical="center"/>
    </xf>
    <xf numFmtId="0" fontId="1" fillId="2" borderId="31" xfId="0" applyFont="1" applyFill="1" applyBorder="1" applyAlignment="1">
      <alignment vertical="center"/>
    </xf>
    <xf numFmtId="0" fontId="1" fillId="2" borderId="3" xfId="0" applyFont="1" applyFill="1" applyBorder="1" applyAlignment="1">
      <alignment horizontal="left" vertical="center" indent="1"/>
    </xf>
    <xf numFmtId="0" fontId="1" fillId="2" borderId="49" xfId="0" applyFont="1" applyFill="1" applyBorder="1" applyAlignment="1">
      <alignment vertical="center"/>
    </xf>
    <xf numFmtId="0" fontId="1" fillId="2" borderId="97" xfId="0" applyFont="1" applyFill="1" applyBorder="1" applyAlignment="1">
      <alignment vertical="center"/>
    </xf>
    <xf numFmtId="0" fontId="1" fillId="2" borderId="44" xfId="0" applyFont="1" applyFill="1" applyBorder="1" applyAlignment="1">
      <alignment vertical="center"/>
    </xf>
    <xf numFmtId="188" fontId="24" fillId="0" borderId="49" xfId="0" applyNumberFormat="1" applyFont="1" applyBorder="1" applyAlignment="1">
      <alignment horizontal="center" vertical="center"/>
    </xf>
    <xf numFmtId="188" fontId="24" fillId="0" borderId="97" xfId="0" applyNumberFormat="1" applyFont="1" applyBorder="1" applyAlignment="1">
      <alignment horizontal="center" vertical="center"/>
    </xf>
    <xf numFmtId="188" fontId="24" fillId="0" borderId="44" xfId="0" applyNumberFormat="1" applyFont="1" applyBorder="1" applyAlignment="1">
      <alignment horizontal="center" vertical="center"/>
    </xf>
    <xf numFmtId="188" fontId="24" fillId="0" borderId="21" xfId="0" applyNumberFormat="1" applyFont="1" applyBorder="1" applyAlignment="1">
      <alignment horizontal="center" vertical="center"/>
    </xf>
    <xf numFmtId="188" fontId="24" fillId="0" borderId="0" xfId="0" applyNumberFormat="1" applyFont="1" applyAlignment="1">
      <alignment horizontal="center" vertical="center"/>
    </xf>
    <xf numFmtId="188" fontId="24" fillId="0" borderId="32" xfId="0" applyNumberFormat="1" applyFont="1" applyBorder="1" applyAlignment="1">
      <alignment horizontal="center" vertical="center"/>
    </xf>
    <xf numFmtId="0" fontId="1" fillId="0" borderId="20" xfId="0" applyFont="1" applyBorder="1" applyAlignment="1">
      <alignment horizontal="center" vertical="center"/>
    </xf>
    <xf numFmtId="0" fontId="1" fillId="0" borderId="69" xfId="0" applyFont="1" applyBorder="1" applyAlignment="1">
      <alignment horizontal="center" vertical="center"/>
    </xf>
    <xf numFmtId="0" fontId="1" fillId="0" borderId="43" xfId="0" applyFont="1" applyBorder="1" applyAlignment="1">
      <alignment horizontal="center" vertical="center"/>
    </xf>
    <xf numFmtId="176" fontId="27" fillId="0" borderId="49" xfId="0" applyNumberFormat="1" applyFont="1" applyBorder="1" applyAlignment="1">
      <alignment horizontal="center" vertical="center"/>
    </xf>
    <xf numFmtId="176" fontId="27" fillId="0" borderId="44" xfId="0" applyNumberFormat="1" applyFont="1" applyBorder="1" applyAlignment="1">
      <alignment horizontal="center" vertical="center"/>
    </xf>
    <xf numFmtId="176" fontId="27" fillId="0" borderId="21" xfId="0" applyNumberFormat="1" applyFont="1" applyBorder="1" applyAlignment="1">
      <alignment horizontal="center" vertical="center"/>
    </xf>
    <xf numFmtId="176" fontId="27" fillId="0" borderId="32" xfId="0" applyNumberFormat="1" applyFont="1" applyBorder="1" applyAlignment="1">
      <alignment horizontal="center" vertical="center"/>
    </xf>
    <xf numFmtId="176" fontId="27" fillId="0" borderId="41" xfId="0" applyNumberFormat="1" applyFont="1" applyBorder="1" applyAlignment="1">
      <alignment horizontal="center" vertical="center"/>
    </xf>
    <xf numFmtId="176" fontId="27" fillId="0" borderId="42" xfId="0" applyNumberFormat="1" applyFont="1" applyBorder="1" applyAlignment="1">
      <alignment horizontal="center" vertical="center"/>
    </xf>
    <xf numFmtId="0" fontId="1" fillId="2" borderId="23" xfId="0" applyFont="1" applyFill="1" applyBorder="1" applyAlignment="1">
      <alignment horizontal="center" vertical="center"/>
    </xf>
    <xf numFmtId="0" fontId="1" fillId="2" borderId="2" xfId="0" applyFont="1" applyFill="1" applyBorder="1" applyAlignment="1">
      <alignment horizontal="distributed" vertical="center" indent="1"/>
    </xf>
    <xf numFmtId="0" fontId="1" fillId="2" borderId="53" xfId="0" applyFont="1" applyFill="1" applyBorder="1" applyAlignment="1">
      <alignment horizontal="distributed" vertical="center" indent="1"/>
    </xf>
    <xf numFmtId="0" fontId="1" fillId="2" borderId="4" xfId="0" applyFont="1" applyFill="1" applyBorder="1" applyAlignment="1">
      <alignment horizontal="distributed" vertical="center" indent="1"/>
    </xf>
    <xf numFmtId="0" fontId="1" fillId="2" borderId="2" xfId="0" applyFont="1" applyFill="1" applyBorder="1" applyAlignment="1">
      <alignment horizontal="left" vertical="center" wrapText="1" indent="1"/>
    </xf>
    <xf numFmtId="0" fontId="1" fillId="2" borderId="53" xfId="0" applyFont="1" applyFill="1" applyBorder="1" applyAlignment="1">
      <alignment horizontal="left" vertical="center" wrapText="1" indent="1"/>
    </xf>
    <xf numFmtId="0" fontId="1" fillId="2" borderId="4" xfId="0" applyFont="1" applyFill="1" applyBorder="1" applyAlignment="1">
      <alignment horizontal="left" vertical="center" wrapText="1" inden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41" xfId="0" applyFont="1" applyFill="1" applyBorder="1" applyAlignment="1">
      <alignment horizontal="right" vertical="center" indent="1"/>
    </xf>
    <xf numFmtId="0" fontId="1" fillId="2" borderId="68" xfId="0" applyFont="1" applyFill="1" applyBorder="1" applyAlignment="1">
      <alignment horizontal="right" vertical="center" indent="1"/>
    </xf>
    <xf numFmtId="0" fontId="1" fillId="2" borderId="42" xfId="0" applyFont="1" applyFill="1" applyBorder="1" applyAlignment="1">
      <alignment horizontal="right" vertical="center" indent="1"/>
    </xf>
    <xf numFmtId="0" fontId="24" fillId="0" borderId="41" xfId="0" applyFont="1" applyBorder="1" applyAlignment="1">
      <alignment horizontal="center" vertical="center"/>
    </xf>
    <xf numFmtId="0" fontId="24" fillId="0" borderId="68" xfId="0" applyFont="1" applyBorder="1" applyAlignment="1">
      <alignment horizontal="center" vertical="center"/>
    </xf>
    <xf numFmtId="0" fontId="24" fillId="0" borderId="42" xfId="0" applyFont="1" applyBorder="1" applyAlignment="1">
      <alignment horizontal="center" vertical="center"/>
    </xf>
    <xf numFmtId="0" fontId="1" fillId="2" borderId="3" xfId="0" applyFont="1" applyFill="1" applyBorder="1" applyAlignment="1">
      <alignment horizontal="center" vertical="center" wrapText="1"/>
    </xf>
    <xf numFmtId="0" fontId="1" fillId="2" borderId="40"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50" xfId="0" applyFont="1" applyFill="1" applyBorder="1" applyAlignment="1">
      <alignment horizontal="center" vertical="center"/>
    </xf>
    <xf numFmtId="0" fontId="1" fillId="2" borderId="15" xfId="0" applyFont="1" applyFill="1" applyBorder="1" applyAlignment="1">
      <alignment horizontal="right" vertical="center" indent="1"/>
    </xf>
    <xf numFmtId="0" fontId="1" fillId="2" borderId="5" xfId="0" applyFont="1" applyFill="1" applyBorder="1" applyAlignment="1">
      <alignment horizontal="right" vertical="center" indent="1"/>
    </xf>
    <xf numFmtId="0" fontId="1" fillId="2" borderId="50" xfId="0" applyFont="1" applyFill="1" applyBorder="1" applyAlignment="1">
      <alignment horizontal="right" vertical="center" indent="1"/>
    </xf>
    <xf numFmtId="0" fontId="1" fillId="2" borderId="3" xfId="0" applyFont="1" applyFill="1" applyBorder="1" applyAlignment="1">
      <alignment vertical="center"/>
    </xf>
    <xf numFmtId="188" fontId="1" fillId="2" borderId="3" xfId="0" applyNumberFormat="1" applyFont="1" applyFill="1" applyBorder="1" applyAlignment="1">
      <alignment horizontal="right" vertical="center"/>
    </xf>
    <xf numFmtId="188" fontId="1" fillId="2" borderId="40" xfId="0" applyNumberFormat="1" applyFont="1" applyFill="1" applyBorder="1" applyAlignment="1">
      <alignment horizontal="right" vertical="center"/>
    </xf>
    <xf numFmtId="188" fontId="1" fillId="2" borderId="31" xfId="0" applyNumberFormat="1" applyFont="1" applyFill="1" applyBorder="1" applyAlignment="1">
      <alignment horizontal="right" vertical="center"/>
    </xf>
    <xf numFmtId="188" fontId="1" fillId="2" borderId="21" xfId="0" applyNumberFormat="1" applyFont="1" applyFill="1" applyBorder="1" applyAlignment="1">
      <alignment horizontal="right" vertical="center"/>
    </xf>
    <xf numFmtId="188" fontId="1" fillId="2" borderId="0" xfId="0" applyNumberFormat="1" applyFont="1" applyFill="1" applyAlignment="1">
      <alignment horizontal="right" vertical="center"/>
    </xf>
    <xf numFmtId="188" fontId="1" fillId="2" borderId="32" xfId="0" applyNumberFormat="1" applyFont="1" applyFill="1" applyBorder="1" applyAlignment="1">
      <alignment horizontal="right" vertical="center"/>
    </xf>
    <xf numFmtId="0" fontId="1" fillId="2" borderId="98" xfId="0" applyFont="1" applyFill="1" applyBorder="1" applyAlignment="1">
      <alignment horizontal="center" vertical="center"/>
    </xf>
    <xf numFmtId="0" fontId="1" fillId="2" borderId="99" xfId="0" applyFont="1" applyFill="1" applyBorder="1" applyAlignment="1">
      <alignment horizontal="center" vertical="center"/>
    </xf>
    <xf numFmtId="0" fontId="1" fillId="2" borderId="100" xfId="0" applyFont="1" applyFill="1" applyBorder="1" applyAlignment="1">
      <alignment horizontal="center" vertical="center"/>
    </xf>
    <xf numFmtId="0" fontId="1" fillId="2" borderId="101" xfId="0" applyFont="1" applyFill="1" applyBorder="1" applyAlignment="1">
      <alignment horizontal="center" vertical="center"/>
    </xf>
    <xf numFmtId="0" fontId="1" fillId="2" borderId="102" xfId="0" applyFont="1" applyFill="1" applyBorder="1" applyAlignment="1">
      <alignment horizontal="center" vertical="center"/>
    </xf>
    <xf numFmtId="0" fontId="1" fillId="2" borderId="103" xfId="0" applyFont="1" applyFill="1" applyBorder="1" applyAlignment="1">
      <alignment horizontal="center" vertical="center"/>
    </xf>
    <xf numFmtId="0" fontId="1" fillId="2" borderId="104" xfId="0" applyFont="1" applyFill="1" applyBorder="1" applyAlignment="1">
      <alignment horizontal="center" vertical="center"/>
    </xf>
    <xf numFmtId="0" fontId="1" fillId="2" borderId="105" xfId="0" applyFont="1" applyFill="1" applyBorder="1" applyAlignment="1">
      <alignment horizontal="center" vertical="center"/>
    </xf>
    <xf numFmtId="0" fontId="1" fillId="2" borderId="106" xfId="0" applyFont="1" applyFill="1" applyBorder="1" applyAlignment="1">
      <alignment horizontal="center" vertical="center"/>
    </xf>
    <xf numFmtId="0" fontId="1" fillId="0" borderId="46" xfId="0" applyFont="1" applyBorder="1" applyAlignment="1">
      <alignment horizontal="center" vertical="center"/>
    </xf>
    <xf numFmtId="0" fontId="1" fillId="0" borderId="107" xfId="0" applyFont="1" applyBorder="1" applyAlignment="1">
      <alignment horizontal="center" vertical="center"/>
    </xf>
    <xf numFmtId="0" fontId="1" fillId="0" borderId="47" xfId="0" applyFont="1" applyBorder="1" applyAlignment="1">
      <alignment horizontal="center" vertical="center"/>
    </xf>
    <xf numFmtId="0" fontId="1" fillId="2" borderId="48" xfId="0" applyFont="1" applyFill="1" applyBorder="1" applyAlignment="1">
      <alignment horizontal="center" vertical="center"/>
    </xf>
    <xf numFmtId="0" fontId="1" fillId="2" borderId="28" xfId="0" applyFont="1" applyFill="1" applyBorder="1" applyAlignment="1">
      <alignment horizontal="right" vertical="center" indent="1"/>
    </xf>
    <xf numFmtId="0" fontId="1" fillId="2" borderId="124" xfId="0" applyFont="1" applyFill="1" applyBorder="1" applyAlignment="1">
      <alignment horizontal="right" vertical="center" indent="1"/>
    </xf>
    <xf numFmtId="0" fontId="1" fillId="2" borderId="123" xfId="0" applyFont="1" applyFill="1" applyBorder="1" applyAlignment="1">
      <alignment horizontal="right" vertical="center" indent="1"/>
    </xf>
    <xf numFmtId="0" fontId="24" fillId="0" borderId="21" xfId="0" applyFont="1" applyBorder="1" applyAlignment="1">
      <alignment horizontal="center" vertical="center"/>
    </xf>
    <xf numFmtId="0" fontId="24" fillId="0" borderId="0" xfId="0" applyFont="1" applyAlignment="1">
      <alignment horizontal="center" vertical="center"/>
    </xf>
    <xf numFmtId="0" fontId="24" fillId="0" borderId="32" xfId="0" applyFont="1" applyBorder="1" applyAlignment="1">
      <alignment horizontal="center" vertical="center"/>
    </xf>
    <xf numFmtId="0" fontId="1" fillId="2" borderId="89" xfId="0" applyFont="1" applyFill="1" applyBorder="1" applyAlignment="1">
      <alignment vertical="center"/>
    </xf>
    <xf numFmtId="0" fontId="1" fillId="2" borderId="91" xfId="0" applyFont="1" applyFill="1" applyBorder="1" applyAlignment="1">
      <alignment vertical="center"/>
    </xf>
    <xf numFmtId="0" fontId="1" fillId="2" borderId="89" xfId="0" applyFont="1" applyFill="1" applyBorder="1" applyAlignment="1">
      <alignment horizontal="center" vertical="center"/>
    </xf>
    <xf numFmtId="0" fontId="1" fillId="2" borderId="91" xfId="0" applyFont="1" applyFill="1" applyBorder="1" applyAlignment="1">
      <alignment horizontal="center" vertical="center"/>
    </xf>
    <xf numFmtId="0" fontId="1" fillId="2" borderId="90" xfId="0" applyFont="1" applyFill="1" applyBorder="1" applyAlignment="1">
      <alignment horizontal="center" vertical="center"/>
    </xf>
    <xf numFmtId="182" fontId="1" fillId="2" borderId="89" xfId="0" applyNumberFormat="1" applyFont="1" applyFill="1" applyBorder="1" applyAlignment="1">
      <alignment horizontal="center" vertical="center"/>
    </xf>
    <xf numFmtId="182" fontId="1" fillId="2" borderId="91" xfId="0" applyNumberFormat="1" applyFont="1" applyFill="1" applyBorder="1" applyAlignment="1">
      <alignment horizontal="center" vertical="center"/>
    </xf>
    <xf numFmtId="182" fontId="1" fillId="2" borderId="90" xfId="0" applyNumberFormat="1"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3" xfId="0" applyFont="1" applyFill="1" applyBorder="1" applyAlignment="1">
      <alignment horizontal="center" vertical="center" wrapText="1"/>
    </xf>
    <xf numFmtId="176" fontId="27" fillId="2" borderId="20" xfId="0" applyNumberFormat="1" applyFont="1" applyFill="1" applyBorder="1" applyAlignment="1">
      <alignment horizontal="center" vertical="center"/>
    </xf>
    <xf numFmtId="176" fontId="27" fillId="2" borderId="43" xfId="0" applyNumberFormat="1" applyFont="1" applyFill="1" applyBorder="1" applyAlignment="1">
      <alignment horizontal="center" vertical="center"/>
    </xf>
    <xf numFmtId="0" fontId="1" fillId="2" borderId="20" xfId="0" applyFont="1" applyFill="1" applyBorder="1" applyAlignment="1">
      <alignment horizontal="center" vertical="center"/>
    </xf>
    <xf numFmtId="0" fontId="1" fillId="2" borderId="43" xfId="0" applyFont="1" applyFill="1" applyBorder="1" applyAlignment="1">
      <alignment horizontal="center" vertical="center"/>
    </xf>
    <xf numFmtId="0" fontId="1" fillId="2" borderId="9" xfId="0" applyFont="1" applyFill="1" applyBorder="1" applyAlignment="1">
      <alignment horizontal="right" vertical="center" indent="1"/>
    </xf>
    <xf numFmtId="188" fontId="24" fillId="2" borderId="20" xfId="0" applyNumberFormat="1" applyFont="1" applyFill="1" applyBorder="1" applyAlignment="1">
      <alignment horizontal="center" vertical="center"/>
    </xf>
    <xf numFmtId="188" fontId="24" fillId="2" borderId="69" xfId="0" applyNumberFormat="1" applyFont="1" applyFill="1" applyBorder="1" applyAlignment="1">
      <alignment horizontal="center" vertical="center"/>
    </xf>
    <xf numFmtId="188" fontId="24" fillId="2" borderId="43" xfId="0" applyNumberFormat="1" applyFont="1" applyFill="1" applyBorder="1" applyAlignment="1">
      <alignment horizontal="center" vertical="center"/>
    </xf>
    <xf numFmtId="0" fontId="1" fillId="2" borderId="21" xfId="0" applyFont="1" applyFill="1" applyBorder="1" applyAlignment="1">
      <alignment horizontal="center" vertical="center"/>
    </xf>
    <xf numFmtId="0" fontId="1" fillId="2" borderId="0" xfId="0" applyFont="1" applyFill="1" applyAlignment="1">
      <alignment horizontal="center" vertical="center"/>
    </xf>
    <xf numFmtId="0" fontId="1" fillId="2" borderId="3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1" xfId="0" applyFont="1" applyFill="1" applyBorder="1" applyAlignment="1">
      <alignment horizontal="center" vertical="center"/>
    </xf>
    <xf numFmtId="0" fontId="1" fillId="2" borderId="68" xfId="0" applyFont="1" applyFill="1" applyBorder="1" applyAlignment="1">
      <alignment horizontal="center" vertical="center"/>
    </xf>
    <xf numFmtId="0" fontId="1" fillId="2" borderId="42" xfId="0" applyFont="1" applyFill="1" applyBorder="1" applyAlignment="1">
      <alignment horizontal="center" vertical="center"/>
    </xf>
    <xf numFmtId="0" fontId="1" fillId="2" borderId="120" xfId="0" applyFont="1" applyFill="1" applyBorder="1" applyAlignment="1">
      <alignment horizontal="center" vertical="center"/>
    </xf>
    <xf numFmtId="0" fontId="1" fillId="2" borderId="121" xfId="0" applyFont="1" applyFill="1" applyBorder="1" applyAlignment="1">
      <alignment horizontal="center" vertical="center"/>
    </xf>
    <xf numFmtId="0" fontId="1" fillId="2" borderId="122" xfId="0" applyFont="1" applyFill="1" applyBorder="1" applyAlignment="1">
      <alignment horizontal="center" vertical="center"/>
    </xf>
    <xf numFmtId="0" fontId="1" fillId="2" borderId="11" xfId="0" applyFont="1" applyFill="1" applyBorder="1" applyAlignment="1">
      <alignment horizontal="right" vertical="center" indent="1"/>
    </xf>
    <xf numFmtId="188" fontId="1" fillId="2" borderId="109" xfId="0" applyNumberFormat="1" applyFont="1" applyFill="1" applyBorder="1" applyAlignment="1">
      <alignment horizontal="right" vertical="center"/>
    </xf>
    <xf numFmtId="188" fontId="1" fillId="2" borderId="73" xfId="0" applyNumberFormat="1" applyFont="1" applyFill="1" applyBorder="1" applyAlignment="1">
      <alignment horizontal="right" vertical="center"/>
    </xf>
    <xf numFmtId="188" fontId="1" fillId="2" borderId="72" xfId="0" applyNumberFormat="1" applyFont="1" applyFill="1" applyBorder="1" applyAlignment="1">
      <alignment horizontal="right" vertical="center"/>
    </xf>
    <xf numFmtId="0" fontId="1" fillId="2" borderId="23" xfId="0" applyFont="1" applyFill="1" applyBorder="1" applyAlignment="1">
      <alignment horizontal="right" vertical="center" indent="1"/>
    </xf>
    <xf numFmtId="0" fontId="1" fillId="2" borderId="69" xfId="0" applyFont="1" applyFill="1" applyBorder="1" applyAlignment="1">
      <alignment horizontal="center" vertical="center"/>
    </xf>
    <xf numFmtId="0" fontId="1" fillId="2" borderId="48" xfId="0" applyFont="1" applyFill="1" applyBorder="1" applyAlignment="1">
      <alignment horizontal="right" vertical="center" indent="1"/>
    </xf>
    <xf numFmtId="188" fontId="24" fillId="2" borderId="41" xfId="0" applyNumberFormat="1" applyFont="1" applyFill="1" applyBorder="1" applyAlignment="1">
      <alignment horizontal="center" vertical="center"/>
    </xf>
    <xf numFmtId="188" fontId="24" fillId="2" borderId="68" xfId="0" applyNumberFormat="1" applyFont="1" applyFill="1" applyBorder="1" applyAlignment="1">
      <alignment horizontal="center" vertical="center"/>
    </xf>
    <xf numFmtId="188" fontId="24" fillId="2" borderId="42" xfId="0" applyNumberFormat="1" applyFont="1" applyFill="1" applyBorder="1" applyAlignment="1">
      <alignment horizontal="center" vertical="center"/>
    </xf>
    <xf numFmtId="0" fontId="1" fillId="2" borderId="46" xfId="0" applyFont="1" applyFill="1" applyBorder="1" applyAlignment="1">
      <alignment horizontal="center" vertical="center"/>
    </xf>
    <xf numFmtId="0" fontId="1" fillId="2" borderId="107" xfId="0" applyFont="1" applyFill="1" applyBorder="1" applyAlignment="1">
      <alignment horizontal="center" vertical="center"/>
    </xf>
    <xf numFmtId="0" fontId="1" fillId="2" borderId="47" xfId="0" applyFont="1" applyFill="1" applyBorder="1" applyAlignment="1">
      <alignment horizontal="center" vertical="center"/>
    </xf>
    <xf numFmtId="0" fontId="1" fillId="2" borderId="90" xfId="0" applyFont="1" applyFill="1" applyBorder="1" applyAlignment="1">
      <alignment vertical="center"/>
    </xf>
    <xf numFmtId="0" fontId="1" fillId="2" borderId="118" xfId="0" applyFont="1" applyFill="1" applyBorder="1" applyAlignment="1">
      <alignment horizontal="center" vertical="center"/>
    </xf>
    <xf numFmtId="0" fontId="1" fillId="2" borderId="11" xfId="0" applyFont="1" applyFill="1" applyBorder="1" applyAlignment="1">
      <alignment horizontal="center" vertical="center" textRotation="255"/>
    </xf>
    <xf numFmtId="0" fontId="1" fillId="2" borderId="9" xfId="0" applyFont="1" applyFill="1" applyBorder="1" applyAlignment="1">
      <alignment horizontal="center" vertical="center" textRotation="255"/>
    </xf>
    <xf numFmtId="0" fontId="1" fillId="2" borderId="13" xfId="0" applyFont="1" applyFill="1" applyBorder="1" applyAlignment="1">
      <alignment horizontal="center" vertical="center" textRotation="255"/>
    </xf>
    <xf numFmtId="0" fontId="1" fillId="2" borderId="1" xfId="0" applyFont="1" applyFill="1" applyBorder="1" applyAlignment="1">
      <alignment horizontal="center" vertical="center" textRotation="255"/>
    </xf>
    <xf numFmtId="0" fontId="1" fillId="2" borderId="37" xfId="0" applyFont="1" applyFill="1" applyBorder="1" applyAlignment="1">
      <alignment horizontal="center" vertical="center" textRotation="255"/>
    </xf>
    <xf numFmtId="0" fontId="1" fillId="2" borderId="4"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2" borderId="2" xfId="0" applyFont="1" applyFill="1" applyBorder="1" applyAlignment="1">
      <alignment horizontal="left" vertical="center"/>
    </xf>
    <xf numFmtId="0" fontId="1" fillId="2" borderId="53" xfId="0" applyFont="1" applyFill="1" applyBorder="1" applyAlignment="1">
      <alignment horizontal="left" vertical="center"/>
    </xf>
    <xf numFmtId="0" fontId="1" fillId="2" borderId="4" xfId="0" applyFont="1" applyFill="1" applyBorder="1" applyAlignment="1">
      <alignment horizontal="left" vertical="center"/>
    </xf>
    <xf numFmtId="0" fontId="1" fillId="2" borderId="37" xfId="0" applyFont="1" applyFill="1" applyBorder="1" applyAlignment="1">
      <alignment horizontal="center" vertical="center"/>
    </xf>
    <xf numFmtId="0" fontId="1" fillId="2" borderId="15" xfId="0" applyFont="1" applyFill="1" applyBorder="1" applyAlignment="1">
      <alignment vertical="center"/>
    </xf>
    <xf numFmtId="0" fontId="1" fillId="2" borderId="5" xfId="0" applyFont="1" applyFill="1" applyBorder="1" applyAlignment="1">
      <alignment vertical="center"/>
    </xf>
    <xf numFmtId="0" fontId="1" fillId="2" borderId="50" xfId="0" applyFont="1" applyFill="1" applyBorder="1" applyAlignment="1">
      <alignment vertical="center"/>
    </xf>
    <xf numFmtId="0" fontId="1" fillId="2" borderId="3" xfId="0" applyFont="1" applyFill="1" applyBorder="1" applyAlignment="1">
      <alignment horizontal="center" vertical="center" textRotation="255"/>
    </xf>
    <xf numFmtId="0" fontId="1" fillId="2" borderId="40" xfId="0" applyFont="1" applyFill="1" applyBorder="1" applyAlignment="1">
      <alignment horizontal="center" vertical="center" textRotation="255"/>
    </xf>
    <xf numFmtId="0" fontId="1" fillId="2" borderId="31" xfId="0" applyFont="1" applyFill="1" applyBorder="1" applyAlignment="1">
      <alignment horizontal="center" vertical="center" textRotation="255"/>
    </xf>
    <xf numFmtId="0" fontId="1" fillId="2" borderId="21" xfId="0" applyFont="1" applyFill="1" applyBorder="1" applyAlignment="1">
      <alignment horizontal="center" vertical="center" textRotation="255"/>
    </xf>
    <xf numFmtId="0" fontId="1" fillId="2" borderId="0" xfId="0" applyFont="1" applyFill="1" applyAlignment="1">
      <alignment horizontal="center" vertical="center" textRotation="255"/>
    </xf>
    <xf numFmtId="0" fontId="1" fillId="2" borderId="32" xfId="0" applyFont="1" applyFill="1" applyBorder="1" applyAlignment="1">
      <alignment horizontal="center" vertical="center" textRotation="255"/>
    </xf>
    <xf numFmtId="0" fontId="1" fillId="2" borderId="15" xfId="0" applyFont="1" applyFill="1" applyBorder="1" applyAlignment="1">
      <alignment horizontal="center" vertical="center" textRotation="255"/>
    </xf>
    <xf numFmtId="0" fontId="1" fillId="2" borderId="5" xfId="0" applyFont="1" applyFill="1" applyBorder="1" applyAlignment="1">
      <alignment horizontal="center" vertical="center" textRotation="255"/>
    </xf>
    <xf numFmtId="0" fontId="1" fillId="2" borderId="50" xfId="0" applyFont="1" applyFill="1" applyBorder="1" applyAlignment="1">
      <alignment horizontal="center" vertical="center" textRotation="255"/>
    </xf>
    <xf numFmtId="0" fontId="1" fillId="2" borderId="22"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67" xfId="0" applyFont="1" applyFill="1" applyBorder="1" applyAlignment="1">
      <alignment horizontal="center" vertical="center"/>
    </xf>
    <xf numFmtId="0" fontId="1" fillId="2" borderId="142" xfId="0" applyFont="1" applyFill="1" applyBorder="1" applyAlignment="1">
      <alignment horizontal="center" vertical="center"/>
    </xf>
    <xf numFmtId="0" fontId="1" fillId="2" borderId="2" xfId="0" applyFont="1" applyFill="1" applyBorder="1" applyAlignment="1">
      <alignment vertical="center"/>
    </xf>
    <xf numFmtId="0" fontId="1" fillId="2" borderId="53" xfId="0" applyFont="1" applyFill="1" applyBorder="1" applyAlignment="1">
      <alignment vertical="center"/>
    </xf>
    <xf numFmtId="0" fontId="1" fillId="2" borderId="4" xfId="0" applyFont="1" applyFill="1" applyBorder="1" applyAlignment="1">
      <alignment vertical="center"/>
    </xf>
    <xf numFmtId="0" fontId="1" fillId="2" borderId="11" xfId="0" applyFont="1" applyFill="1" applyBorder="1" applyAlignment="1">
      <alignment vertical="center" wrapText="1"/>
    </xf>
    <xf numFmtId="0" fontId="1" fillId="2" borderId="9" xfId="0" applyFont="1" applyFill="1" applyBorder="1" applyAlignment="1">
      <alignment vertical="center" wrapText="1"/>
    </xf>
    <xf numFmtId="0" fontId="1" fillId="2" borderId="13" xfId="0" applyFont="1" applyFill="1" applyBorder="1" applyAlignment="1">
      <alignment vertical="center" wrapText="1"/>
    </xf>
    <xf numFmtId="0" fontId="1" fillId="2" borderId="22" xfId="0" applyFont="1" applyFill="1" applyBorder="1" applyAlignment="1">
      <alignment horizontal="center" vertical="center" textRotation="255"/>
    </xf>
    <xf numFmtId="0" fontId="1" fillId="2" borderId="66" xfId="0" applyFont="1" applyFill="1" applyBorder="1" applyAlignment="1">
      <alignment horizontal="center" vertical="center" textRotation="255"/>
    </xf>
    <xf numFmtId="0" fontId="1" fillId="2" borderId="25" xfId="0" applyFont="1" applyFill="1" applyBorder="1" applyAlignment="1">
      <alignment horizontal="center" vertical="center" textRotation="255"/>
    </xf>
    <xf numFmtId="0" fontId="1" fillId="2" borderId="13" xfId="0" applyFont="1" applyFill="1" applyBorder="1" applyAlignment="1">
      <alignment horizontal="left" vertical="center" indent="1"/>
    </xf>
    <xf numFmtId="0" fontId="1" fillId="2" borderId="88" xfId="0" applyFont="1" applyFill="1" applyBorder="1" applyAlignment="1">
      <alignment horizontal="center" vertical="center"/>
    </xf>
    <xf numFmtId="0" fontId="1" fillId="2" borderId="82" xfId="0" applyFont="1" applyFill="1" applyBorder="1" applyAlignment="1">
      <alignment horizontal="center" vertical="center"/>
    </xf>
    <xf numFmtId="0" fontId="1" fillId="2" borderId="70" xfId="0" applyFont="1" applyFill="1" applyBorder="1" applyAlignment="1">
      <alignment horizontal="center" vertical="center"/>
    </xf>
    <xf numFmtId="0" fontId="1" fillId="2" borderId="83" xfId="0" applyFont="1" applyFill="1" applyBorder="1" applyAlignment="1">
      <alignment horizontal="center" vertical="center"/>
    </xf>
    <xf numFmtId="0" fontId="1" fillId="2" borderId="111" xfId="0" applyFont="1" applyFill="1" applyBorder="1" applyAlignment="1">
      <alignment horizontal="center" vertical="center"/>
    </xf>
    <xf numFmtId="0" fontId="1" fillId="2" borderId="84" xfId="0" applyFont="1" applyFill="1" applyBorder="1" applyAlignment="1">
      <alignment horizontal="center" vertical="center"/>
    </xf>
    <xf numFmtId="0" fontId="1" fillId="2" borderId="45" xfId="0" applyFont="1" applyFill="1" applyBorder="1" applyAlignment="1">
      <alignment horizontal="center" vertical="center"/>
    </xf>
    <xf numFmtId="0" fontId="1" fillId="2" borderId="6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65"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09" xfId="0" applyFont="1" applyFill="1" applyBorder="1" applyAlignment="1">
      <alignment horizontal="center" vertical="center"/>
    </xf>
    <xf numFmtId="0" fontId="1" fillId="2" borderId="73" xfId="0" applyFont="1" applyFill="1" applyBorder="1" applyAlignment="1">
      <alignment horizontal="center" vertical="center"/>
    </xf>
    <xf numFmtId="0" fontId="1" fillId="2" borderId="110" xfId="0" applyFont="1" applyFill="1" applyBorder="1" applyAlignment="1">
      <alignment horizontal="center" vertical="center"/>
    </xf>
    <xf numFmtId="0" fontId="1" fillId="2" borderId="116" xfId="0" applyFont="1" applyFill="1" applyBorder="1" applyAlignment="1">
      <alignment horizontal="center" vertical="center"/>
    </xf>
    <xf numFmtId="0" fontId="1" fillId="2" borderId="72" xfId="0" applyFont="1" applyFill="1" applyBorder="1" applyAlignment="1">
      <alignment horizontal="center" vertical="center"/>
    </xf>
    <xf numFmtId="0" fontId="1" fillId="2" borderId="114" xfId="0" applyFont="1" applyFill="1" applyBorder="1" applyAlignment="1">
      <alignment horizontal="center" vertical="center"/>
    </xf>
    <xf numFmtId="0" fontId="1" fillId="2" borderId="85"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39" xfId="0" applyFont="1" applyFill="1" applyBorder="1" applyAlignment="1">
      <alignment horizontal="center" vertical="center"/>
    </xf>
    <xf numFmtId="0" fontId="1" fillId="2" borderId="117"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1" xfId="0" applyFont="1" applyFill="1" applyBorder="1" applyAlignment="1">
      <alignment vertical="center"/>
    </xf>
    <xf numFmtId="0" fontId="1" fillId="2" borderId="112" xfId="0" applyFont="1" applyFill="1" applyBorder="1" applyAlignment="1">
      <alignment horizontal="center" vertical="center" wrapText="1"/>
    </xf>
    <xf numFmtId="0" fontId="1" fillId="2" borderId="113" xfId="0" applyFont="1" applyFill="1" applyBorder="1" applyAlignment="1">
      <alignment horizontal="center" vertical="center" wrapText="1"/>
    </xf>
    <xf numFmtId="191" fontId="1" fillId="2" borderId="11" xfId="0" applyNumberFormat="1" applyFont="1" applyFill="1" applyBorder="1" applyAlignment="1">
      <alignment horizontal="right" vertical="center"/>
    </xf>
    <xf numFmtId="191" fontId="1" fillId="2" borderId="26" xfId="0" applyNumberFormat="1" applyFont="1" applyFill="1" applyBorder="1" applyAlignment="1">
      <alignment horizontal="right" vertical="center"/>
    </xf>
    <xf numFmtId="191" fontId="1" fillId="2" borderId="114" xfId="0" applyNumberFormat="1" applyFont="1" applyFill="1" applyBorder="1" applyAlignment="1">
      <alignment horizontal="right" vertical="center"/>
    </xf>
    <xf numFmtId="191" fontId="1" fillId="2" borderId="20" xfId="0" applyNumberFormat="1" applyFont="1" applyFill="1" applyBorder="1" applyAlignment="1">
      <alignment horizontal="right" vertical="center"/>
    </xf>
    <xf numFmtId="191" fontId="1" fillId="2" borderId="69" xfId="0" applyNumberFormat="1" applyFont="1" applyFill="1" applyBorder="1" applyAlignment="1">
      <alignment horizontal="right" vertical="center"/>
    </xf>
    <xf numFmtId="191" fontId="1" fillId="2" borderId="43" xfId="0" applyNumberFormat="1" applyFont="1" applyFill="1" applyBorder="1" applyAlignment="1">
      <alignment horizontal="right" vertical="center"/>
    </xf>
    <xf numFmtId="191" fontId="1" fillId="2" borderId="23" xfId="0" applyNumberFormat="1" applyFont="1" applyFill="1" applyBorder="1" applyAlignment="1">
      <alignment horizontal="right" vertical="center" shrinkToFit="1"/>
    </xf>
    <xf numFmtId="0" fontId="1" fillId="2" borderId="23" xfId="0" applyFont="1" applyFill="1" applyBorder="1" applyAlignment="1">
      <alignment horizontal="left" vertical="center" shrinkToFit="1"/>
    </xf>
    <xf numFmtId="191" fontId="1" fillId="2" borderId="23" xfId="0" applyNumberFormat="1" applyFont="1" applyFill="1" applyBorder="1" applyAlignment="1">
      <alignment horizontal="right" vertical="center"/>
    </xf>
    <xf numFmtId="191" fontId="1" fillId="2" borderId="115" xfId="0" applyNumberFormat="1" applyFont="1" applyFill="1" applyBorder="1" applyAlignment="1">
      <alignment horizontal="right" vertical="center"/>
    </xf>
    <xf numFmtId="0" fontId="1" fillId="2" borderId="11" xfId="0" applyFont="1" applyFill="1" applyBorder="1" applyAlignment="1">
      <alignment horizontal="left" vertical="center" shrinkToFit="1"/>
    </xf>
    <xf numFmtId="191" fontId="1" fillId="2" borderId="3" xfId="0" applyNumberFormat="1" applyFont="1" applyFill="1" applyBorder="1" applyAlignment="1">
      <alignment horizontal="right" vertical="center"/>
    </xf>
    <xf numFmtId="191" fontId="1" fillId="2" borderId="40" xfId="0" applyNumberFormat="1" applyFont="1" applyFill="1" applyBorder="1" applyAlignment="1">
      <alignment horizontal="right" vertical="center"/>
    </xf>
    <xf numFmtId="191" fontId="1" fillId="2" borderId="31" xfId="0" applyNumberFormat="1" applyFont="1" applyFill="1" applyBorder="1" applyAlignment="1">
      <alignment horizontal="right" vertical="center"/>
    </xf>
    <xf numFmtId="191" fontId="1" fillId="2" borderId="11" xfId="0" applyNumberFormat="1" applyFont="1" applyFill="1" applyBorder="1" applyAlignment="1">
      <alignment horizontal="right" vertical="center" shrinkToFit="1"/>
    </xf>
    <xf numFmtId="0" fontId="1" fillId="2" borderId="23" xfId="0" applyFont="1" applyFill="1" applyBorder="1" applyAlignment="1">
      <alignment horizontal="left" vertical="center"/>
    </xf>
    <xf numFmtId="0" fontId="1" fillId="2" borderId="9" xfId="0" applyFont="1" applyFill="1" applyBorder="1" applyAlignment="1">
      <alignment horizontal="center" vertical="center"/>
    </xf>
    <xf numFmtId="0" fontId="1" fillId="2" borderId="143" xfId="0" applyFont="1" applyFill="1" applyBorder="1" applyAlignment="1">
      <alignment horizontal="center" vertical="center"/>
    </xf>
    <xf numFmtId="0" fontId="1" fillId="2" borderId="145" xfId="0" applyFont="1" applyFill="1" applyBorder="1" applyAlignment="1">
      <alignment horizontal="center" vertical="center"/>
    </xf>
    <xf numFmtId="0" fontId="1" fillId="2" borderId="147" xfId="0" applyFont="1" applyFill="1" applyBorder="1" applyAlignment="1">
      <alignment horizontal="center" vertical="center"/>
    </xf>
    <xf numFmtId="0" fontId="1" fillId="2" borderId="144" xfId="0" applyFont="1" applyFill="1" applyBorder="1" applyAlignment="1">
      <alignment horizontal="center" vertical="center"/>
    </xf>
    <xf numFmtId="0" fontId="1" fillId="2" borderId="146" xfId="0" applyFont="1" applyFill="1" applyBorder="1" applyAlignment="1">
      <alignment horizontal="center" vertical="center"/>
    </xf>
    <xf numFmtId="0" fontId="1" fillId="2" borderId="148" xfId="0" applyFont="1" applyFill="1" applyBorder="1" applyAlignment="1">
      <alignment horizontal="center" vertical="center"/>
    </xf>
    <xf numFmtId="0" fontId="1" fillId="2" borderId="13" xfId="0" applyFont="1" applyFill="1" applyBorder="1" applyAlignment="1">
      <alignment horizontal="left" vertical="center"/>
    </xf>
    <xf numFmtId="191" fontId="1" fillId="2" borderId="15" xfId="0" applyNumberFormat="1" applyFont="1" applyFill="1" applyBorder="1" applyAlignment="1">
      <alignment horizontal="right" vertical="center"/>
    </xf>
    <xf numFmtId="191" fontId="1" fillId="2" borderId="5" xfId="0" applyNumberFormat="1" applyFont="1" applyFill="1" applyBorder="1" applyAlignment="1">
      <alignment horizontal="right" vertical="center"/>
    </xf>
    <xf numFmtId="191" fontId="1" fillId="2" borderId="50" xfId="0" applyNumberFormat="1" applyFont="1" applyFill="1" applyBorder="1" applyAlignment="1">
      <alignment horizontal="right" vertical="center"/>
    </xf>
    <xf numFmtId="191" fontId="1" fillId="2" borderId="13" xfId="0" applyNumberFormat="1" applyFont="1" applyFill="1" applyBorder="1" applyAlignment="1">
      <alignment horizontal="right" vertical="center" shrinkToFit="1"/>
    </xf>
    <xf numFmtId="191" fontId="1" fillId="2" borderId="13" xfId="0" applyNumberFormat="1" applyFont="1" applyFill="1" applyBorder="1" applyAlignment="1">
      <alignment horizontal="right" vertical="center"/>
    </xf>
    <xf numFmtId="191" fontId="1" fillId="2" borderId="39" xfId="0" applyNumberFormat="1" applyFont="1" applyFill="1" applyBorder="1" applyAlignment="1">
      <alignment horizontal="right" vertical="center"/>
    </xf>
    <xf numFmtId="191" fontId="1" fillId="2" borderId="85" xfId="0" applyNumberFormat="1" applyFont="1" applyFill="1" applyBorder="1" applyAlignment="1">
      <alignment horizontal="right" vertical="center"/>
    </xf>
    <xf numFmtId="0" fontId="1" fillId="2" borderId="109" xfId="0" applyFont="1" applyFill="1" applyBorder="1" applyAlignment="1">
      <alignment horizontal="left" vertical="center" shrinkToFit="1"/>
    </xf>
    <xf numFmtId="0" fontId="1" fillId="2" borderId="72" xfId="0" applyFont="1" applyFill="1" applyBorder="1" applyAlignment="1">
      <alignment horizontal="left" vertical="center" shrinkToFit="1"/>
    </xf>
    <xf numFmtId="188" fontId="1" fillId="2" borderId="20" xfId="0" applyNumberFormat="1" applyFont="1" applyFill="1" applyBorder="1" applyAlignment="1">
      <alignment horizontal="right" vertical="center"/>
    </xf>
    <xf numFmtId="188" fontId="1" fillId="2" borderId="69" xfId="0" applyNumberFormat="1" applyFont="1" applyFill="1" applyBorder="1" applyAlignment="1">
      <alignment horizontal="right" vertical="center"/>
    </xf>
    <xf numFmtId="188" fontId="1" fillId="2" borderId="43" xfId="0" applyNumberFormat="1" applyFont="1" applyFill="1" applyBorder="1" applyAlignment="1">
      <alignment horizontal="right" vertical="center"/>
    </xf>
    <xf numFmtId="188" fontId="1" fillId="2" borderId="49" xfId="0" applyNumberFormat="1" applyFont="1" applyFill="1" applyBorder="1" applyAlignment="1">
      <alignment horizontal="right" vertical="center"/>
    </xf>
    <xf numFmtId="188" fontId="1" fillId="2" borderId="97" xfId="0" applyNumberFormat="1" applyFont="1" applyFill="1" applyBorder="1" applyAlignment="1">
      <alignment horizontal="right" vertical="center"/>
    </xf>
    <xf numFmtId="188" fontId="1" fillId="2" borderId="44" xfId="0" applyNumberFormat="1" applyFont="1" applyFill="1" applyBorder="1" applyAlignment="1">
      <alignment horizontal="right" vertical="center"/>
    </xf>
    <xf numFmtId="0" fontId="1" fillId="0" borderId="20" xfId="0" applyFont="1" applyBorder="1" applyAlignment="1">
      <alignment horizontal="right" vertical="center"/>
    </xf>
    <xf numFmtId="0" fontId="1" fillId="0" borderId="69" xfId="0" applyFont="1" applyBorder="1" applyAlignment="1">
      <alignment horizontal="right" vertical="center"/>
    </xf>
    <xf numFmtId="0" fontId="1" fillId="0" borderId="43" xfId="0" applyFont="1" applyBorder="1" applyAlignment="1">
      <alignment horizontal="right" vertical="center"/>
    </xf>
    <xf numFmtId="176" fontId="1" fillId="0" borderId="49" xfId="0" applyNumberFormat="1" applyFont="1" applyBorder="1" applyAlignment="1">
      <alignment horizontal="right" vertical="center"/>
    </xf>
    <xf numFmtId="176" fontId="27" fillId="0" borderId="44" xfId="0" applyNumberFormat="1" applyFont="1" applyBorder="1" applyAlignment="1">
      <alignment horizontal="right" vertical="center"/>
    </xf>
    <xf numFmtId="176" fontId="27" fillId="0" borderId="21" xfId="0" applyNumberFormat="1" applyFont="1" applyBorder="1" applyAlignment="1">
      <alignment horizontal="right" vertical="center"/>
    </xf>
    <xf numFmtId="176" fontId="27" fillId="0" borderId="32" xfId="0" applyNumberFormat="1" applyFont="1" applyBorder="1" applyAlignment="1">
      <alignment horizontal="right" vertical="center"/>
    </xf>
    <xf numFmtId="176" fontId="27" fillId="0" borderId="41" xfId="0" applyNumberFormat="1" applyFont="1" applyBorder="1" applyAlignment="1">
      <alignment horizontal="right" vertical="center"/>
    </xf>
    <xf numFmtId="176" fontId="27" fillId="0" borderId="42" xfId="0" applyNumberFormat="1" applyFont="1" applyBorder="1" applyAlignment="1">
      <alignment horizontal="right" vertical="center"/>
    </xf>
    <xf numFmtId="0" fontId="1" fillId="2" borderId="23" xfId="0" applyFont="1" applyFill="1" applyBorder="1" applyAlignment="1">
      <alignment horizontal="right" vertical="center"/>
    </xf>
    <xf numFmtId="0" fontId="1" fillId="0" borderId="46" xfId="0" applyFont="1" applyBorder="1" applyAlignment="1">
      <alignment horizontal="right" vertical="center"/>
    </xf>
    <xf numFmtId="0" fontId="1" fillId="0" borderId="107" xfId="0" applyFont="1" applyBorder="1" applyAlignment="1">
      <alignment horizontal="right" vertical="center"/>
    </xf>
    <xf numFmtId="0" fontId="1" fillId="0" borderId="47" xfId="0" applyFont="1" applyBorder="1" applyAlignment="1">
      <alignment horizontal="right" vertical="center"/>
    </xf>
    <xf numFmtId="0" fontId="1" fillId="2" borderId="48" xfId="0" applyFont="1" applyFill="1" applyBorder="1" applyAlignment="1">
      <alignment horizontal="right" vertical="center"/>
    </xf>
    <xf numFmtId="0" fontId="1" fillId="2" borderId="28" xfId="0" applyFont="1" applyFill="1" applyBorder="1" applyAlignment="1">
      <alignment horizontal="center" vertical="center"/>
    </xf>
    <xf numFmtId="0" fontId="1" fillId="2" borderId="124" xfId="0" applyFont="1" applyFill="1" applyBorder="1" applyAlignment="1">
      <alignment horizontal="center" vertical="center"/>
    </xf>
    <xf numFmtId="0" fontId="1" fillId="2" borderId="123" xfId="0" applyFont="1" applyFill="1" applyBorder="1" applyAlignment="1">
      <alignment horizontal="center" vertical="center"/>
    </xf>
    <xf numFmtId="176" fontId="1" fillId="2" borderId="20" xfId="0" applyNumberFormat="1" applyFont="1" applyFill="1" applyBorder="1" applyAlignment="1">
      <alignment horizontal="right" vertical="center"/>
    </xf>
    <xf numFmtId="176" fontId="27" fillId="2" borderId="43" xfId="0" applyNumberFormat="1" applyFont="1" applyFill="1" applyBorder="1" applyAlignment="1">
      <alignment horizontal="right" vertical="center"/>
    </xf>
    <xf numFmtId="0" fontId="1" fillId="2" borderId="20" xfId="0" applyFont="1" applyFill="1" applyBorder="1" applyAlignment="1">
      <alignment horizontal="right" vertical="center"/>
    </xf>
    <xf numFmtId="0" fontId="1" fillId="2" borderId="43" xfId="0" applyFont="1" applyFill="1" applyBorder="1" applyAlignment="1">
      <alignment horizontal="right" vertical="center"/>
    </xf>
    <xf numFmtId="188" fontId="24" fillId="2" borderId="69" xfId="0" applyNumberFormat="1" applyFont="1" applyFill="1" applyBorder="1" applyAlignment="1">
      <alignment horizontal="right" vertical="center"/>
    </xf>
    <xf numFmtId="188" fontId="24" fillId="2" borderId="43" xfId="0" applyNumberFormat="1" applyFont="1" applyFill="1" applyBorder="1" applyAlignment="1">
      <alignment horizontal="right" vertical="center"/>
    </xf>
    <xf numFmtId="0" fontId="1" fillId="2" borderId="21" xfId="0" applyFont="1" applyFill="1" applyBorder="1" applyAlignment="1">
      <alignment horizontal="right" vertical="center"/>
    </xf>
    <xf numFmtId="0" fontId="1" fillId="2" borderId="0" xfId="0" applyFont="1" applyFill="1" applyAlignment="1">
      <alignment horizontal="right" vertical="center"/>
    </xf>
    <xf numFmtId="0" fontId="1" fillId="2" borderId="32" xfId="0" applyFont="1" applyFill="1" applyBorder="1" applyAlignment="1">
      <alignment horizontal="right" vertical="center"/>
    </xf>
    <xf numFmtId="0" fontId="1" fillId="2" borderId="69" xfId="0" applyFont="1" applyFill="1" applyBorder="1" applyAlignment="1">
      <alignment horizontal="right" vertical="center"/>
    </xf>
    <xf numFmtId="188" fontId="1" fillId="2" borderId="41" xfId="0" applyNumberFormat="1" applyFont="1" applyFill="1" applyBorder="1" applyAlignment="1">
      <alignment horizontal="right" vertical="center"/>
    </xf>
    <xf numFmtId="188" fontId="24" fillId="2" borderId="68" xfId="0" applyNumberFormat="1" applyFont="1" applyFill="1" applyBorder="1" applyAlignment="1">
      <alignment horizontal="right" vertical="center"/>
    </xf>
    <xf numFmtId="188" fontId="24" fillId="2" borderId="42" xfId="0" applyNumberFormat="1" applyFont="1" applyFill="1" applyBorder="1" applyAlignment="1">
      <alignment horizontal="right" vertical="center"/>
    </xf>
    <xf numFmtId="0" fontId="1" fillId="2" borderId="46" xfId="0" applyFont="1" applyFill="1" applyBorder="1" applyAlignment="1">
      <alignment horizontal="right" vertical="center"/>
    </xf>
    <xf numFmtId="0" fontId="1" fillId="2" borderId="107" xfId="0" applyFont="1" applyFill="1" applyBorder="1" applyAlignment="1">
      <alignment horizontal="right" vertical="center"/>
    </xf>
    <xf numFmtId="0" fontId="1" fillId="2" borderId="47" xfId="0" applyFont="1" applyFill="1" applyBorder="1" applyAlignment="1">
      <alignment horizontal="right" vertical="center"/>
    </xf>
    <xf numFmtId="0" fontId="24" fillId="2" borderId="2" xfId="0" applyFont="1" applyFill="1" applyBorder="1" applyAlignment="1">
      <alignment horizontal="center" vertical="center"/>
    </xf>
    <xf numFmtId="0" fontId="24" fillId="2" borderId="4"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108" xfId="0" applyFont="1" applyFill="1" applyBorder="1" applyAlignment="1">
      <alignment horizontal="center" vertical="center"/>
    </xf>
    <xf numFmtId="0" fontId="1" fillId="2" borderId="115" xfId="0" applyFont="1" applyFill="1" applyBorder="1" applyAlignment="1">
      <alignment horizontal="center" vertical="center"/>
    </xf>
    <xf numFmtId="0" fontId="24" fillId="2" borderId="109" xfId="0" applyFont="1" applyFill="1" applyBorder="1" applyAlignment="1">
      <alignment horizontal="left" vertical="center" shrinkToFit="1"/>
    </xf>
    <xf numFmtId="0" fontId="24" fillId="2" borderId="72" xfId="0" applyFont="1" applyFill="1" applyBorder="1" applyAlignment="1">
      <alignment horizontal="left" vertical="center" shrinkToFit="1"/>
    </xf>
    <xf numFmtId="0" fontId="24" fillId="2" borderId="9" xfId="0" applyFont="1" applyFill="1" applyBorder="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0" borderId="7"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7" xfId="0" applyFont="1" applyBorder="1" applyAlignment="1">
      <alignment horizontal="center" vertical="center" textRotation="255" wrapText="1" shrinkToFit="1"/>
    </xf>
    <xf numFmtId="0" fontId="1" fillId="0" borderId="9" xfId="0" applyFont="1" applyBorder="1" applyAlignment="1">
      <alignment horizontal="center" vertical="center" textRotation="255" wrapText="1" shrinkToFit="1"/>
    </xf>
    <xf numFmtId="0" fontId="1" fillId="0" borderId="13" xfId="0" applyFont="1" applyBorder="1" applyAlignment="1">
      <alignment horizontal="center" vertical="center" textRotation="255" wrapText="1" shrinkToFit="1"/>
    </xf>
    <xf numFmtId="0" fontId="1" fillId="0" borderId="54" xfId="0" applyFont="1" applyBorder="1" applyAlignment="1">
      <alignment horizontal="center" vertical="center"/>
    </xf>
    <xf numFmtId="0" fontId="1" fillId="0" borderId="19" xfId="0" applyFont="1" applyBorder="1" applyAlignment="1">
      <alignment horizontal="center" vertical="center"/>
    </xf>
    <xf numFmtId="0" fontId="1" fillId="0" borderId="127" xfId="0" applyFont="1" applyBorder="1" applyAlignment="1">
      <alignment horizontal="center" vertical="center"/>
    </xf>
    <xf numFmtId="0" fontId="0" fillId="0" borderId="127" xfId="0" applyBorder="1" applyAlignment="1">
      <alignment horizontal="center" vertical="center"/>
    </xf>
    <xf numFmtId="0" fontId="0" fillId="0" borderId="54" xfId="0" applyBorder="1" applyAlignment="1">
      <alignment horizontal="center" vertical="top" wrapText="1"/>
    </xf>
    <xf numFmtId="0" fontId="0" fillId="0" borderId="19" xfId="0" applyBorder="1" applyAlignment="1">
      <alignment horizontal="center" vertical="top" wrapText="1"/>
    </xf>
    <xf numFmtId="0" fontId="0" fillId="0" borderId="137" xfId="0" applyBorder="1" applyAlignment="1">
      <alignment horizontal="center" vertical="top" wrapText="1"/>
    </xf>
    <xf numFmtId="0" fontId="0" fillId="0" borderId="15" xfId="0" applyBorder="1" applyAlignment="1">
      <alignment horizontal="center" vertical="top" wrapText="1"/>
    </xf>
    <xf numFmtId="0" fontId="0" fillId="0" borderId="5" xfId="0" applyBorder="1" applyAlignment="1">
      <alignment horizontal="center" vertical="top" wrapText="1"/>
    </xf>
    <xf numFmtId="0" fontId="0" fillId="0" borderId="50" xfId="0" applyBorder="1" applyAlignment="1">
      <alignment horizontal="center" vertical="top" wrapText="1"/>
    </xf>
    <xf numFmtId="0" fontId="1" fillId="0" borderId="15" xfId="0" applyFont="1" applyBorder="1" applyAlignment="1">
      <alignment horizontal="center" vertical="center"/>
    </xf>
    <xf numFmtId="0" fontId="0" fillId="0" borderId="5" xfId="0"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1" xfId="0" applyBorder="1" applyAlignment="1">
      <alignment horizontal="center" vertical="center" textRotation="255" wrapText="1"/>
    </xf>
    <xf numFmtId="0" fontId="0" fillId="0" borderId="9" xfId="0" applyBorder="1" applyAlignment="1">
      <alignment horizontal="center" vertical="center" textRotation="255" wrapText="1"/>
    </xf>
    <xf numFmtId="0" fontId="0" fillId="0" borderId="13" xfId="0" applyBorder="1" applyAlignment="1">
      <alignment horizontal="center" vertical="center" textRotation="255"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195" fontId="1" fillId="0" borderId="11" xfId="0" applyNumberFormat="1" applyFont="1" applyBorder="1" applyAlignment="1">
      <alignment horizontal="center" vertical="center" shrinkToFit="1"/>
    </xf>
    <xf numFmtId="195" fontId="0" fillId="0" borderId="9" xfId="0" applyNumberFormat="1" applyBorder="1" applyAlignment="1">
      <alignment horizontal="center" vertical="center" shrinkToFit="1"/>
    </xf>
    <xf numFmtId="195" fontId="0" fillId="0" borderId="13" xfId="0" applyNumberFormat="1" applyBorder="1" applyAlignment="1">
      <alignment horizontal="center" vertical="center" shrinkToFit="1"/>
    </xf>
    <xf numFmtId="0" fontId="1" fillId="0" borderId="55" xfId="0" applyFont="1" applyBorder="1" applyAlignment="1">
      <alignment horizontal="center" vertical="center"/>
    </xf>
    <xf numFmtId="0" fontId="0" fillId="0" borderId="56" xfId="0" applyBorder="1" applyAlignment="1">
      <alignment horizontal="center" vertical="center"/>
    </xf>
    <xf numFmtId="0" fontId="0" fillId="0" borderId="125" xfId="0" applyBorder="1" applyAlignment="1">
      <alignment horizontal="center" vertical="center"/>
    </xf>
    <xf numFmtId="0" fontId="1" fillId="0" borderId="11" xfId="0" applyFont="1"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1" fillId="0" borderId="11" xfId="0" applyFont="1" applyBorder="1" applyAlignment="1">
      <alignment horizontal="center" vertical="center" shrinkToFit="1"/>
    </xf>
    <xf numFmtId="0" fontId="0" fillId="0" borderId="9" xfId="0" applyBorder="1" applyAlignment="1">
      <alignment horizontal="center" vertical="center" shrinkToFit="1"/>
    </xf>
    <xf numFmtId="0" fontId="0" fillId="0" borderId="13" xfId="0" applyBorder="1" applyAlignment="1">
      <alignment horizontal="center" vertical="center" shrinkToFit="1"/>
    </xf>
    <xf numFmtId="0" fontId="10" fillId="0" borderId="11" xfId="0" applyFont="1" applyBorder="1" applyAlignment="1">
      <alignment vertical="top" wrapText="1"/>
    </xf>
    <xf numFmtId="0" fontId="10" fillId="0" borderId="9" xfId="0" applyFont="1" applyBorder="1" applyAlignment="1">
      <alignment vertical="top" wrapText="1"/>
    </xf>
    <xf numFmtId="0" fontId="10" fillId="0" borderId="13" xfId="0" applyFont="1" applyBorder="1" applyAlignment="1">
      <alignment vertical="top" wrapText="1"/>
    </xf>
    <xf numFmtId="195" fontId="1" fillId="0" borderId="9" xfId="0" applyNumberFormat="1" applyFont="1" applyBorder="1" applyAlignment="1">
      <alignment horizontal="center" vertical="center" shrinkToFit="1"/>
    </xf>
    <xf numFmtId="195" fontId="1" fillId="0" borderId="13" xfId="0" applyNumberFormat="1" applyFont="1" applyBorder="1" applyAlignment="1">
      <alignment horizontal="center" vertical="center" shrinkToFit="1"/>
    </xf>
    <xf numFmtId="195" fontId="1" fillId="0" borderId="18" xfId="0" applyNumberFormat="1" applyFont="1" applyBorder="1" applyAlignment="1">
      <alignment horizontal="center" vertical="center" shrinkToFit="1"/>
    </xf>
    <xf numFmtId="0" fontId="0" fillId="0" borderId="126" xfId="0" applyBorder="1" applyAlignment="1">
      <alignment horizontal="center" vertical="center"/>
    </xf>
    <xf numFmtId="0" fontId="0" fillId="0" borderId="18" xfId="0" applyBorder="1" applyAlignment="1">
      <alignment horizontal="center" vertical="center"/>
    </xf>
    <xf numFmtId="0" fontId="0" fillId="0" borderId="18" xfId="0" applyBorder="1" applyAlignment="1">
      <alignment horizontal="center" vertical="center" shrinkToFit="1"/>
    </xf>
    <xf numFmtId="0" fontId="10" fillId="0" borderId="18" xfId="0" applyFont="1" applyBorder="1" applyAlignment="1">
      <alignment vertical="top" wrapText="1"/>
    </xf>
    <xf numFmtId="0" fontId="1" fillId="0" borderId="11" xfId="0" applyFont="1" applyBorder="1" applyAlignment="1">
      <alignment vertical="top" wrapText="1"/>
    </xf>
    <xf numFmtId="0" fontId="1" fillId="0" borderId="9" xfId="0" applyFont="1" applyBorder="1" applyAlignment="1">
      <alignment vertical="top" wrapText="1"/>
    </xf>
    <xf numFmtId="0" fontId="1" fillId="0" borderId="13" xfId="0" applyFont="1" applyBorder="1" applyAlignment="1">
      <alignment vertical="top" wrapText="1"/>
    </xf>
    <xf numFmtId="0" fontId="24" fillId="0" borderId="11" xfId="0" applyFont="1" applyBorder="1" applyAlignment="1">
      <alignment vertical="top" wrapText="1"/>
    </xf>
    <xf numFmtId="0" fontId="24" fillId="0" borderId="9" xfId="0" applyFont="1" applyBorder="1" applyAlignment="1">
      <alignment vertical="top" wrapText="1"/>
    </xf>
    <xf numFmtId="0" fontId="24" fillId="0" borderId="13" xfId="0" applyFont="1" applyBorder="1" applyAlignment="1">
      <alignment vertical="top" wrapText="1"/>
    </xf>
    <xf numFmtId="0" fontId="50" fillId="0" borderId="11" xfId="0" applyFont="1" applyBorder="1" applyAlignment="1">
      <alignment vertical="top" wrapText="1"/>
    </xf>
    <xf numFmtId="0" fontId="50" fillId="0" borderId="9" xfId="0" applyFont="1" applyBorder="1" applyAlignment="1">
      <alignment vertical="top" wrapText="1"/>
    </xf>
    <xf numFmtId="0" fontId="50" fillId="0" borderId="13" xfId="0" applyFont="1" applyBorder="1" applyAlignment="1">
      <alignment vertical="top" wrapText="1"/>
    </xf>
    <xf numFmtId="0" fontId="1" fillId="0" borderId="56" xfId="0" applyFont="1" applyBorder="1" applyAlignment="1">
      <alignment horizontal="center" vertical="center"/>
    </xf>
    <xf numFmtId="0" fontId="0" fillId="0" borderId="18" xfId="0" applyBorder="1" applyAlignment="1">
      <alignment horizontal="center" vertical="center" wrapText="1"/>
    </xf>
    <xf numFmtId="0" fontId="1" fillId="0" borderId="62" xfId="7" applyFont="1" applyBorder="1" applyAlignment="1">
      <alignment horizontal="center" vertical="center" wrapText="1"/>
    </xf>
    <xf numFmtId="0" fontId="1" fillId="0" borderId="128" xfId="7" applyFont="1" applyBorder="1" applyAlignment="1">
      <alignment horizontal="center" vertical="center" wrapText="1"/>
    </xf>
    <xf numFmtId="0" fontId="1" fillId="0" borderId="3" xfId="7" applyFont="1" applyBorder="1" applyAlignment="1">
      <alignment horizontal="left" vertical="center" wrapText="1"/>
    </xf>
    <xf numFmtId="0" fontId="1" fillId="0" borderId="40" xfId="7" applyFont="1" applyBorder="1" applyAlignment="1">
      <alignment horizontal="left" vertical="center" wrapText="1"/>
    </xf>
    <xf numFmtId="0" fontId="1" fillId="0" borderId="22" xfId="7" applyFont="1" applyBorder="1" applyAlignment="1">
      <alignment horizontal="left" vertical="center" wrapText="1"/>
    </xf>
    <xf numFmtId="0" fontId="1" fillId="0" borderId="28" xfId="7" applyFont="1" applyBorder="1" applyAlignment="1">
      <alignment horizontal="left" vertical="center" wrapText="1"/>
    </xf>
    <xf numFmtId="0" fontId="1" fillId="0" borderId="124" xfId="7" applyFont="1" applyBorder="1" applyAlignment="1">
      <alignment horizontal="left" vertical="center" wrapText="1"/>
    </xf>
    <xf numFmtId="0" fontId="1" fillId="0" borderId="129" xfId="7" applyFont="1" applyBorder="1" applyAlignment="1">
      <alignment horizontal="left" vertical="center" wrapText="1"/>
    </xf>
    <xf numFmtId="0" fontId="1" fillId="0" borderId="9" xfId="7" applyFont="1" applyBorder="1" applyAlignment="1">
      <alignment vertical="center" wrapText="1"/>
    </xf>
    <xf numFmtId="0" fontId="1" fillId="0" borderId="21" xfId="7" applyFont="1" applyBorder="1" applyAlignment="1">
      <alignment vertical="center" wrapText="1"/>
    </xf>
    <xf numFmtId="0" fontId="1" fillId="0" borderId="13" xfId="7" applyFont="1" applyBorder="1" applyAlignment="1">
      <alignment horizontal="center" vertical="center" textRotation="255" wrapText="1"/>
    </xf>
    <xf numFmtId="0" fontId="1" fillId="0" borderId="15" xfId="7" applyFont="1" applyBorder="1" applyAlignment="1">
      <alignment horizontal="center" vertical="center" textRotation="255" wrapText="1"/>
    </xf>
    <xf numFmtId="0" fontId="1" fillId="0" borderId="37" xfId="7" applyFont="1" applyBorder="1" applyAlignment="1">
      <alignment horizontal="center" vertical="center" wrapText="1"/>
    </xf>
    <xf numFmtId="0" fontId="1" fillId="0" borderId="15" xfId="7" applyFont="1" applyBorder="1" applyAlignment="1">
      <alignment horizontal="center" vertical="center" wrapText="1"/>
    </xf>
    <xf numFmtId="0" fontId="1" fillId="0" borderId="5" xfId="7" applyFont="1" applyBorder="1" applyAlignment="1">
      <alignment horizontal="center" vertical="center" wrapText="1"/>
    </xf>
    <xf numFmtId="0" fontId="1" fillId="0" borderId="50" xfId="7" applyFont="1" applyBorder="1" applyAlignment="1">
      <alignment horizontal="center" vertical="center" wrapText="1"/>
    </xf>
    <xf numFmtId="0" fontId="1" fillId="0" borderId="1" xfId="7" applyFont="1" applyBorder="1" applyAlignment="1">
      <alignment vertical="center" wrapText="1"/>
    </xf>
    <xf numFmtId="0" fontId="1" fillId="0" borderId="37" xfId="7" applyFont="1" applyBorder="1" applyAlignment="1">
      <alignment vertical="center" wrapText="1"/>
    </xf>
    <xf numFmtId="0" fontId="1" fillId="0" borderId="63" xfId="7" applyFont="1" applyBorder="1" applyAlignment="1">
      <alignment horizontal="center" vertical="center" wrapText="1"/>
    </xf>
    <xf numFmtId="0" fontId="1" fillId="0" borderId="11" xfId="7" applyFont="1" applyBorder="1" applyAlignment="1">
      <alignment vertical="center" wrapText="1"/>
    </xf>
    <xf numFmtId="0" fontId="1" fillId="0" borderId="60" xfId="7" applyFont="1" applyBorder="1" applyAlignment="1">
      <alignment vertical="center" wrapText="1"/>
    </xf>
    <xf numFmtId="0" fontId="1" fillId="0" borderId="64" xfId="7" applyFont="1" applyBorder="1" applyAlignment="1">
      <alignment vertical="center" wrapText="1"/>
    </xf>
    <xf numFmtId="0" fontId="1" fillId="0" borderId="1" xfId="7" applyFont="1" applyBorder="1" applyAlignment="1">
      <alignment horizontal="center" vertical="center" wrapText="1"/>
    </xf>
    <xf numFmtId="0" fontId="1" fillId="0" borderId="59" xfId="7" applyFont="1" applyBorder="1" applyAlignment="1">
      <alignment horizontal="center" vertical="center" wrapText="1"/>
    </xf>
    <xf numFmtId="0" fontId="1" fillId="0" borderId="13" xfId="7" applyFont="1" applyBorder="1" applyAlignment="1">
      <alignment vertical="center" wrapText="1"/>
    </xf>
    <xf numFmtId="0" fontId="1" fillId="0" borderId="61" xfId="7" applyFont="1" applyBorder="1" applyAlignment="1">
      <alignment vertical="center" wrapText="1"/>
    </xf>
    <xf numFmtId="0" fontId="1" fillId="0" borderId="3" xfId="7" applyFont="1" applyBorder="1" applyAlignment="1">
      <alignment vertical="center" wrapText="1"/>
    </xf>
    <xf numFmtId="0" fontId="1" fillId="0" borderId="131" xfId="7" applyFont="1" applyBorder="1" applyAlignment="1">
      <alignment horizontal="distributed" vertical="center" wrapText="1" indent="2"/>
    </xf>
    <xf numFmtId="0" fontId="1" fillId="0" borderId="57" xfId="7" applyFont="1" applyBorder="1" applyAlignment="1">
      <alignment horizontal="distributed" vertical="center" wrapText="1" indent="2"/>
    </xf>
    <xf numFmtId="0" fontId="1" fillId="0" borderId="89" xfId="7" applyFont="1" applyBorder="1" applyAlignment="1">
      <alignment horizontal="distributed" vertical="center" wrapText="1" indent="2"/>
    </xf>
    <xf numFmtId="0" fontId="1" fillId="0" borderId="91" xfId="7" applyFont="1" applyBorder="1" applyAlignment="1">
      <alignment horizontal="distributed" vertical="center" wrapText="1" indent="2"/>
    </xf>
    <xf numFmtId="0" fontId="1" fillId="0" borderId="90" xfId="7" applyFont="1" applyBorder="1" applyAlignment="1">
      <alignment horizontal="distributed" vertical="center" wrapText="1" indent="2"/>
    </xf>
    <xf numFmtId="0" fontId="1" fillId="0" borderId="3" xfId="7" applyFont="1" applyBorder="1" applyAlignment="1">
      <alignment horizontal="center" vertical="center" wrapText="1"/>
    </xf>
    <xf numFmtId="0" fontId="1" fillId="0" borderId="40" xfId="7" applyFont="1" applyBorder="1" applyAlignment="1">
      <alignment horizontal="center" vertical="center" wrapText="1"/>
    </xf>
    <xf numFmtId="0" fontId="1" fillId="0" borderId="31" xfId="7" applyFont="1" applyBorder="1" applyAlignment="1">
      <alignment horizontal="center" vertical="center" wrapText="1"/>
    </xf>
    <xf numFmtId="0" fontId="1" fillId="0" borderId="11" xfId="7" applyFont="1" applyBorder="1" applyAlignment="1">
      <alignment horizontal="left" vertical="center" wrapText="1"/>
    </xf>
    <xf numFmtId="0" fontId="1" fillId="0" borderId="60" xfId="7" applyFont="1" applyBorder="1" applyAlignment="1">
      <alignment horizontal="left" vertical="center" wrapText="1"/>
    </xf>
    <xf numFmtId="0" fontId="1" fillId="0" borderId="29" xfId="7" applyFont="1" applyBorder="1" applyAlignment="1">
      <alignment horizontal="left" vertical="center" wrapText="1"/>
    </xf>
    <xf numFmtId="0" fontId="1" fillId="0" borderId="130" xfId="7" applyFont="1" applyBorder="1" applyAlignment="1">
      <alignment horizontal="left" vertical="center" wrapText="1"/>
    </xf>
    <xf numFmtId="0" fontId="1" fillId="0" borderId="65" xfId="7" applyFont="1" applyBorder="1" applyAlignment="1">
      <alignment horizontal="center" vertical="center" wrapText="1"/>
    </xf>
    <xf numFmtId="0" fontId="1" fillId="0" borderId="15" xfId="7" applyFont="1" applyBorder="1" applyAlignment="1">
      <alignment horizontal="left" vertical="center" wrapText="1"/>
    </xf>
    <xf numFmtId="0" fontId="1" fillId="0" borderId="5" xfId="7" applyFont="1" applyBorder="1" applyAlignment="1">
      <alignment horizontal="left" vertical="center" wrapText="1"/>
    </xf>
    <xf numFmtId="0" fontId="1" fillId="0" borderId="25" xfId="7" applyFont="1" applyBorder="1" applyAlignment="1">
      <alignment horizontal="left" vertical="center" wrapText="1"/>
    </xf>
    <xf numFmtId="0" fontId="1" fillId="0" borderId="11" xfId="7" applyFont="1" applyBorder="1" applyAlignment="1">
      <alignment horizontal="center" vertical="center" wrapText="1"/>
    </xf>
    <xf numFmtId="0" fontId="1" fillId="0" borderId="9" xfId="7" applyFont="1" applyBorder="1" applyAlignment="1">
      <alignment horizontal="center" vertical="center" wrapText="1"/>
    </xf>
    <xf numFmtId="0" fontId="1" fillId="0" borderId="13" xfId="7" applyFont="1" applyBorder="1" applyAlignment="1">
      <alignment horizontal="center" vertical="center" wrapText="1"/>
    </xf>
    <xf numFmtId="0" fontId="32" fillId="0" borderId="0" xfId="7" applyFont="1" applyAlignment="1">
      <alignment horizontal="center" vertical="center"/>
    </xf>
    <xf numFmtId="0" fontId="26" fillId="0" borderId="131" xfId="7" applyFont="1" applyBorder="1" applyAlignment="1">
      <alignment horizontal="distributed" vertical="center" wrapText="1" indent="2"/>
    </xf>
    <xf numFmtId="0" fontId="26" fillId="0" borderId="57" xfId="7" applyFont="1" applyBorder="1" applyAlignment="1">
      <alignment horizontal="distributed" vertical="center" wrapText="1" indent="2"/>
    </xf>
    <xf numFmtId="0" fontId="26" fillId="0" borderId="89" xfId="7" applyFont="1" applyBorder="1" applyAlignment="1">
      <alignment horizontal="distributed" vertical="center" wrapText="1" indent="2"/>
    </xf>
    <xf numFmtId="0" fontId="26" fillId="0" borderId="91" xfId="7" applyFont="1" applyBorder="1" applyAlignment="1">
      <alignment horizontal="distributed" vertical="center" wrapText="1" indent="2"/>
    </xf>
    <xf numFmtId="0" fontId="26" fillId="0" borderId="90" xfId="7" applyFont="1" applyBorder="1" applyAlignment="1">
      <alignment horizontal="distributed" vertical="center" wrapText="1" indent="2"/>
    </xf>
    <xf numFmtId="0" fontId="1" fillId="0" borderId="109" xfId="0" applyFont="1" applyBorder="1" applyAlignment="1">
      <alignment vertical="center" shrinkToFit="1"/>
    </xf>
    <xf numFmtId="0" fontId="1" fillId="0" borderId="72" xfId="0" applyFont="1" applyBorder="1" applyAlignment="1">
      <alignment vertical="center" shrinkToFit="1"/>
    </xf>
    <xf numFmtId="0" fontId="1" fillId="0" borderId="20" xfId="0" applyFont="1" applyBorder="1" applyAlignment="1">
      <alignment vertical="center" shrinkToFit="1"/>
    </xf>
    <xf numFmtId="0" fontId="1" fillId="0" borderId="43" xfId="0" applyFont="1" applyBorder="1" applyAlignment="1">
      <alignment vertical="center" shrinkToFit="1"/>
    </xf>
    <xf numFmtId="0" fontId="1" fillId="0" borderId="82" xfId="0" applyFont="1" applyBorder="1" applyAlignment="1">
      <alignment vertical="center"/>
    </xf>
    <xf numFmtId="0" fontId="1" fillId="0" borderId="45" xfId="0" applyFont="1" applyBorder="1" applyAlignment="1">
      <alignment vertical="center"/>
    </xf>
    <xf numFmtId="0" fontId="0" fillId="0" borderId="0" xfId="0"/>
    <xf numFmtId="0" fontId="1" fillId="0" borderId="11" xfId="0" applyFont="1" applyBorder="1" applyAlignment="1">
      <alignment horizontal="center" vertical="center" textRotation="255" wrapText="1"/>
    </xf>
    <xf numFmtId="0" fontId="0" fillId="0" borderId="9" xfId="0" applyBorder="1" applyAlignment="1">
      <alignment vertical="center" textRotation="255"/>
    </xf>
    <xf numFmtId="0" fontId="0" fillId="0" borderId="13" xfId="0" applyBorder="1" applyAlignment="1">
      <alignment vertical="center" textRotation="255"/>
    </xf>
    <xf numFmtId="0" fontId="0" fillId="0" borderId="15" xfId="0" applyBorder="1" applyAlignment="1">
      <alignment horizontal="center" vertical="center" wrapText="1"/>
    </xf>
    <xf numFmtId="0" fontId="1" fillId="0" borderId="40" xfId="0" applyFont="1" applyBorder="1" applyAlignment="1">
      <alignment horizontal="center" vertical="center" wrapText="1"/>
    </xf>
    <xf numFmtId="0" fontId="1" fillId="0" borderId="40" xfId="0" applyFont="1" applyBorder="1" applyAlignment="1">
      <alignment horizontal="center" vertical="center"/>
    </xf>
    <xf numFmtId="0" fontId="1" fillId="0" borderId="22" xfId="0" applyFont="1" applyBorder="1" applyAlignment="1">
      <alignment horizontal="center" vertical="center"/>
    </xf>
    <xf numFmtId="0" fontId="1" fillId="0" borderId="5" xfId="0" applyFont="1" applyBorder="1" applyAlignment="1">
      <alignment horizontal="center" vertical="center"/>
    </xf>
    <xf numFmtId="0" fontId="1" fillId="0" borderId="25" xfId="0" applyFont="1" applyBorder="1" applyAlignment="1">
      <alignment horizontal="center" vertical="center"/>
    </xf>
    <xf numFmtId="0" fontId="1" fillId="0" borderId="31" xfId="0" applyFont="1" applyBorder="1" applyAlignment="1">
      <alignment horizontal="center" vertical="center"/>
    </xf>
    <xf numFmtId="0" fontId="1" fillId="0" borderId="50"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69" xfId="0" applyFont="1" applyBorder="1" applyAlignment="1">
      <alignment vertical="center" shrinkToFit="1"/>
    </xf>
    <xf numFmtId="0" fontId="1" fillId="0" borderId="30" xfId="0" applyFont="1" applyBorder="1" applyAlignment="1">
      <alignment horizontal="center" vertical="center" textRotation="255" wrapText="1"/>
    </xf>
    <xf numFmtId="0" fontId="1" fillId="0" borderId="9" xfId="0" applyFont="1" applyBorder="1" applyAlignment="1">
      <alignment horizontal="center" vertical="center" textRotation="255" wrapText="1"/>
    </xf>
    <xf numFmtId="0" fontId="0" fillId="0" borderId="91" xfId="0" applyBorder="1" applyAlignment="1">
      <alignment horizontal="center" vertical="center"/>
    </xf>
    <xf numFmtId="0" fontId="0" fillId="0" borderId="90" xfId="0" applyBorder="1" applyAlignment="1">
      <alignment horizontal="center" vertical="center"/>
    </xf>
    <xf numFmtId="0" fontId="1" fillId="0" borderId="53" xfId="0" applyFont="1" applyBorder="1" applyAlignment="1">
      <alignment horizontal="center" vertical="center"/>
    </xf>
    <xf numFmtId="0" fontId="1" fillId="0" borderId="119" xfId="0" applyFont="1" applyBorder="1" applyAlignment="1">
      <alignment horizontal="center" vertical="center"/>
    </xf>
    <xf numFmtId="0" fontId="1" fillId="0" borderId="40" xfId="0" applyFont="1" applyBorder="1" applyAlignment="1">
      <alignment vertical="top"/>
    </xf>
    <xf numFmtId="0" fontId="0" fillId="0" borderId="40" xfId="0" applyBorder="1"/>
    <xf numFmtId="0" fontId="1" fillId="0" borderId="3"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142"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20" xfId="0" applyFont="1" applyBorder="1" applyAlignment="1">
      <alignment horizontal="left" vertical="center" shrinkToFit="1"/>
    </xf>
    <xf numFmtId="0" fontId="1" fillId="0" borderId="43" xfId="0" applyFont="1" applyBorder="1" applyAlignment="1">
      <alignment horizontal="left" vertical="center" shrinkToFit="1"/>
    </xf>
    <xf numFmtId="0" fontId="24" fillId="0" borderId="11" xfId="0" applyFont="1" applyBorder="1" applyAlignment="1">
      <alignment horizontal="center" vertical="center" shrinkToFit="1"/>
    </xf>
    <xf numFmtId="0" fontId="24" fillId="0" borderId="9" xfId="0" applyFont="1" applyBorder="1" applyAlignment="1">
      <alignment horizontal="center" vertical="center" shrinkToFit="1"/>
    </xf>
    <xf numFmtId="0" fontId="24" fillId="0" borderId="13" xfId="0" applyFont="1" applyBorder="1" applyAlignment="1">
      <alignment horizontal="center" vertical="center" shrinkToFit="1"/>
    </xf>
    <xf numFmtId="0" fontId="1" fillId="0" borderId="3" xfId="0" applyFont="1" applyBorder="1" applyAlignment="1">
      <alignment vertical="center"/>
    </xf>
    <xf numFmtId="0" fontId="1" fillId="0" borderId="31" xfId="0" applyFont="1" applyBorder="1" applyAlignment="1">
      <alignment vertical="center"/>
    </xf>
    <xf numFmtId="0" fontId="0" fillId="0" borderId="0" xfId="0" applyAlignment="1">
      <alignment horizontal="center" textRotation="90" shrinkToFit="1"/>
    </xf>
    <xf numFmtId="0" fontId="0" fillId="0" borderId="0" xfId="0" applyAlignment="1">
      <alignment horizontal="center" vertical="center" textRotation="90" shrinkToFit="1"/>
    </xf>
    <xf numFmtId="0" fontId="1" fillId="0" borderId="28" xfId="0" applyFont="1" applyBorder="1" applyAlignment="1">
      <alignment vertical="center"/>
    </xf>
    <xf numFmtId="0" fontId="1" fillId="0" borderId="123" xfId="0" applyFont="1" applyBorder="1" applyAlignment="1">
      <alignment vertical="center"/>
    </xf>
    <xf numFmtId="0" fontId="33" fillId="0" borderId="0" xfId="0" applyFont="1" applyAlignment="1">
      <alignment horizontal="center" vertical="center" wrapText="1"/>
    </xf>
    <xf numFmtId="0" fontId="33" fillId="0" borderId="0" xfId="0" applyFont="1" applyAlignment="1">
      <alignment horizontal="center" vertical="center"/>
    </xf>
    <xf numFmtId="0" fontId="7" fillId="2" borderId="3" xfId="0" applyFont="1" applyFill="1" applyBorder="1" applyAlignment="1">
      <alignment horizontal="center" vertical="center"/>
    </xf>
    <xf numFmtId="0" fontId="7" fillId="2" borderId="31" xfId="0" applyFont="1" applyFill="1" applyBorder="1" applyAlignment="1">
      <alignment horizontal="center" vertical="center"/>
    </xf>
    <xf numFmtId="0" fontId="27" fillId="2" borderId="11" xfId="0" applyFont="1" applyFill="1" applyBorder="1" applyAlignment="1">
      <alignment horizontal="center" vertical="center"/>
    </xf>
    <xf numFmtId="0" fontId="27" fillId="2" borderId="13"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31" xfId="0" applyFont="1" applyFill="1" applyBorder="1" applyAlignment="1">
      <alignment horizontal="center" vertical="center"/>
    </xf>
    <xf numFmtId="0" fontId="27" fillId="2" borderId="15" xfId="0" applyFont="1" applyFill="1" applyBorder="1" applyAlignment="1">
      <alignment horizontal="center" vertical="center"/>
    </xf>
    <xf numFmtId="0" fontId="27" fillId="2" borderId="50" xfId="0" applyFont="1" applyFill="1" applyBorder="1" applyAlignment="1">
      <alignment horizontal="center" vertical="center"/>
    </xf>
    <xf numFmtId="0" fontId="27" fillId="2" borderId="40" xfId="0" applyFont="1" applyFill="1" applyBorder="1" applyAlignment="1">
      <alignment horizontal="center" vertical="center"/>
    </xf>
    <xf numFmtId="0" fontId="27" fillId="2" borderId="5" xfId="0" applyFont="1" applyFill="1" applyBorder="1" applyAlignment="1">
      <alignment horizontal="center" vertical="center"/>
    </xf>
    <xf numFmtId="0" fontId="0" fillId="2" borderId="40" xfId="0" applyFill="1" applyBorder="1" applyAlignment="1">
      <alignment vertical="center"/>
    </xf>
    <xf numFmtId="0" fontId="0" fillId="2" borderId="31" xfId="0" applyFill="1" applyBorder="1" applyAlignment="1">
      <alignment vertical="center"/>
    </xf>
    <xf numFmtId="0" fontId="0" fillId="2" borderId="53" xfId="0" applyFill="1" applyBorder="1" applyAlignment="1">
      <alignment horizontal="center" vertical="center"/>
    </xf>
    <xf numFmtId="0" fontId="0" fillId="2" borderId="4" xfId="0" applyFill="1" applyBorder="1" applyAlignment="1">
      <alignment horizontal="center" vertical="center"/>
    </xf>
    <xf numFmtId="0" fontId="0" fillId="2" borderId="53" xfId="0" applyFill="1" applyBorder="1" applyAlignment="1">
      <alignment horizontal="left" vertical="center"/>
    </xf>
    <xf numFmtId="0" fontId="0" fillId="2" borderId="4" xfId="0" applyFill="1" applyBorder="1" applyAlignment="1">
      <alignment horizontal="left" vertical="center"/>
    </xf>
    <xf numFmtId="0" fontId="1" fillId="2" borderId="0" xfId="0" applyFont="1" applyFill="1" applyAlignment="1">
      <alignment vertical="center"/>
    </xf>
    <xf numFmtId="0" fontId="0" fillId="2" borderId="0" xfId="0" applyFill="1" applyAlignment="1">
      <alignment vertical="center"/>
    </xf>
    <xf numFmtId="0" fontId="0" fillId="2" borderId="32" xfId="0" applyFill="1" applyBorder="1" applyAlignment="1">
      <alignment vertical="center"/>
    </xf>
    <xf numFmtId="0" fontId="1" fillId="2" borderId="21" xfId="0" applyFont="1" applyFill="1" applyBorder="1" applyAlignment="1">
      <alignment vertical="center"/>
    </xf>
    <xf numFmtId="0" fontId="1" fillId="2" borderId="32" xfId="0" applyFont="1" applyFill="1" applyBorder="1" applyAlignment="1">
      <alignment vertical="center"/>
    </xf>
    <xf numFmtId="0" fontId="0" fillId="2" borderId="53" xfId="0" applyFill="1" applyBorder="1" applyAlignment="1">
      <alignment vertical="center"/>
    </xf>
    <xf numFmtId="0" fontId="0" fillId="2" borderId="4" xfId="0" applyFill="1" applyBorder="1" applyAlignment="1">
      <alignment vertical="center"/>
    </xf>
    <xf numFmtId="0" fontId="0" fillId="2" borderId="5" xfId="0" applyFill="1" applyBorder="1" applyAlignment="1">
      <alignment vertical="center"/>
    </xf>
    <xf numFmtId="0" fontId="0" fillId="2" borderId="50" xfId="0" applyFill="1" applyBorder="1" applyAlignment="1">
      <alignment vertical="center"/>
    </xf>
    <xf numFmtId="0" fontId="0" fillId="2" borderId="40" xfId="0" applyFill="1" applyBorder="1" applyAlignment="1">
      <alignment horizontal="center" vertical="center"/>
    </xf>
    <xf numFmtId="0" fontId="0" fillId="2" borderId="31" xfId="0" applyFill="1" applyBorder="1" applyAlignment="1">
      <alignment horizontal="center" vertical="center"/>
    </xf>
    <xf numFmtId="0" fontId="0" fillId="2" borderId="3" xfId="0" applyFill="1" applyBorder="1" applyAlignment="1">
      <alignment vertical="center"/>
    </xf>
    <xf numFmtId="0" fontId="1" fillId="2" borderId="31"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0" fillId="2" borderId="21" xfId="0" applyFill="1" applyBorder="1" applyAlignment="1">
      <alignment vertical="center"/>
    </xf>
    <xf numFmtId="0" fontId="1" fillId="2" borderId="11" xfId="0" applyFont="1" applyFill="1" applyBorder="1" applyAlignment="1">
      <alignment horizontal="left" vertical="center" wrapText="1"/>
    </xf>
    <xf numFmtId="0" fontId="1" fillId="2" borderId="9" xfId="0" applyFont="1" applyFill="1" applyBorder="1" applyAlignment="1">
      <alignment horizontal="left" vertical="center" wrapText="1"/>
    </xf>
    <xf numFmtId="176" fontId="1" fillId="2" borderId="21" xfId="0" applyNumberFormat="1" applyFont="1" applyFill="1" applyBorder="1" applyAlignment="1">
      <alignment horizontal="center" vertical="center"/>
    </xf>
    <xf numFmtId="176" fontId="1" fillId="2" borderId="32" xfId="0" applyNumberFormat="1" applyFont="1" applyFill="1" applyBorder="1" applyAlignment="1">
      <alignment horizontal="center" vertical="center"/>
    </xf>
    <xf numFmtId="0" fontId="1" fillId="2" borderId="66" xfId="0" applyFont="1" applyFill="1" applyBorder="1" applyAlignment="1">
      <alignment horizontal="center" vertical="center"/>
    </xf>
    <xf numFmtId="0" fontId="8" fillId="0" borderId="0" xfId="0" quotePrefix="1" applyFont="1" applyAlignment="1">
      <alignment horizontal="center" vertical="center"/>
    </xf>
    <xf numFmtId="0" fontId="8" fillId="0" borderId="0" xfId="0" applyFont="1" applyAlignment="1">
      <alignment horizontal="center" vertical="center"/>
    </xf>
    <xf numFmtId="176" fontId="1" fillId="2" borderId="66" xfId="0" applyNumberFormat="1" applyFont="1" applyFill="1" applyBorder="1" applyAlignment="1">
      <alignment horizontal="center" vertical="center"/>
    </xf>
    <xf numFmtId="0" fontId="27" fillId="2" borderId="21" xfId="0" applyFont="1" applyFill="1" applyBorder="1" applyAlignment="1">
      <alignment vertical="center"/>
    </xf>
    <xf numFmtId="0" fontId="27" fillId="2" borderId="0" xfId="0" applyFont="1" applyFill="1" applyAlignment="1">
      <alignment vertical="center"/>
    </xf>
    <xf numFmtId="0" fontId="27" fillId="2" borderId="32" xfId="0" applyFont="1" applyFill="1" applyBorder="1" applyAlignment="1">
      <alignment vertical="center"/>
    </xf>
    <xf numFmtId="0" fontId="27" fillId="2" borderId="2" xfId="0" applyFont="1" applyFill="1" applyBorder="1" applyAlignment="1">
      <alignment horizontal="center" vertical="center"/>
    </xf>
    <xf numFmtId="0" fontId="27" fillId="2" borderId="53" xfId="0" applyFont="1" applyFill="1" applyBorder="1" applyAlignment="1">
      <alignment horizontal="center" vertical="center"/>
    </xf>
    <xf numFmtId="0" fontId="27" fillId="2" borderId="4" xfId="0" applyFont="1" applyFill="1" applyBorder="1" applyAlignment="1">
      <alignment horizontal="center" vertical="center"/>
    </xf>
    <xf numFmtId="0" fontId="0" fillId="2" borderId="3" xfId="0" applyFill="1" applyBorder="1" applyAlignment="1">
      <alignment horizontal="center" vertical="center"/>
    </xf>
    <xf numFmtId="0" fontId="0" fillId="2" borderId="15" xfId="0" applyFill="1" applyBorder="1" applyAlignment="1">
      <alignment horizontal="center" vertical="center"/>
    </xf>
    <xf numFmtId="0" fontId="0" fillId="2" borderId="5" xfId="0" applyFill="1" applyBorder="1" applyAlignment="1">
      <alignment horizontal="center" vertical="center"/>
    </xf>
    <xf numFmtId="0" fontId="0" fillId="2" borderId="50" xfId="0" applyFill="1" applyBorder="1" applyAlignment="1">
      <alignment horizontal="center" vertical="center"/>
    </xf>
    <xf numFmtId="0" fontId="24" fillId="2" borderId="3" xfId="0" applyFont="1" applyFill="1" applyBorder="1" applyAlignment="1">
      <alignment vertical="center"/>
    </xf>
    <xf numFmtId="0" fontId="24" fillId="2" borderId="40" xfId="0" applyFont="1" applyFill="1" applyBorder="1" applyAlignment="1">
      <alignment vertical="center"/>
    </xf>
    <xf numFmtId="0" fontId="24" fillId="2" borderId="31" xfId="0" applyFont="1" applyFill="1" applyBorder="1" applyAlignment="1">
      <alignment vertical="center"/>
    </xf>
    <xf numFmtId="0" fontId="27" fillId="2" borderId="21" xfId="0" applyFont="1" applyFill="1" applyBorder="1" applyAlignment="1">
      <alignment horizontal="left" vertical="center"/>
    </xf>
    <xf numFmtId="0" fontId="27" fillId="2" borderId="0" xfId="0" applyFont="1" applyFill="1" applyAlignment="1">
      <alignment horizontal="left" vertical="center"/>
    </xf>
    <xf numFmtId="0" fontId="27" fillId="2" borderId="32" xfId="0" applyFont="1" applyFill="1" applyBorder="1" applyAlignment="1">
      <alignment horizontal="left" vertical="center"/>
    </xf>
    <xf numFmtId="0" fontId="24" fillId="2" borderId="21" xfId="0" applyFont="1" applyFill="1" applyBorder="1" applyAlignment="1">
      <alignment vertical="center"/>
    </xf>
    <xf numFmtId="0" fontId="24" fillId="2" borderId="0" xfId="0" applyFont="1" applyFill="1" applyAlignment="1">
      <alignment vertical="center"/>
    </xf>
    <xf numFmtId="0" fontId="24" fillId="2" borderId="32" xfId="0" applyFont="1" applyFill="1" applyBorder="1" applyAlignment="1">
      <alignment vertical="center"/>
    </xf>
    <xf numFmtId="0" fontId="30" fillId="2" borderId="21" xfId="0" applyFont="1" applyFill="1" applyBorder="1" applyAlignment="1">
      <alignment vertical="center"/>
    </xf>
    <xf numFmtId="0" fontId="30" fillId="2" borderId="0" xfId="0" applyFont="1" applyFill="1" applyAlignment="1">
      <alignment vertical="center"/>
    </xf>
    <xf numFmtId="0" fontId="30" fillId="2" borderId="32" xfId="0" applyFont="1" applyFill="1" applyBorder="1" applyAlignment="1">
      <alignment vertical="center"/>
    </xf>
    <xf numFmtId="0" fontId="27" fillId="2" borderId="15" xfId="0" applyFont="1" applyFill="1" applyBorder="1" applyAlignment="1">
      <alignment vertical="center" wrapText="1"/>
    </xf>
    <xf numFmtId="0" fontId="27" fillId="2" borderId="5" xfId="0" applyFont="1" applyFill="1" applyBorder="1" applyAlignment="1">
      <alignment vertical="center" wrapText="1"/>
    </xf>
    <xf numFmtId="0" fontId="27" fillId="2" borderId="50" xfId="0" applyFont="1" applyFill="1" applyBorder="1" applyAlignment="1">
      <alignment vertical="center" wrapText="1"/>
    </xf>
    <xf numFmtId="0" fontId="27" fillId="2" borderId="2" xfId="0" applyFont="1" applyFill="1" applyBorder="1" applyAlignment="1">
      <alignment vertical="center"/>
    </xf>
    <xf numFmtId="0" fontId="27" fillId="2" borderId="53" xfId="0" applyFont="1" applyFill="1" applyBorder="1" applyAlignment="1">
      <alignment vertical="center"/>
    </xf>
    <xf numFmtId="0" fontId="27" fillId="2" borderId="4" xfId="0" applyFont="1" applyFill="1" applyBorder="1" applyAlignment="1">
      <alignment vertical="center"/>
    </xf>
    <xf numFmtId="0" fontId="27" fillId="2" borderId="5" xfId="0" applyFont="1" applyFill="1" applyBorder="1" applyAlignment="1">
      <alignment vertical="center"/>
    </xf>
    <xf numFmtId="0" fontId="27" fillId="2" borderId="50" xfId="0" applyFont="1" applyFill="1" applyBorder="1" applyAlignment="1">
      <alignment vertical="center"/>
    </xf>
    <xf numFmtId="0" fontId="27" fillId="2" borderId="62" xfId="0" applyFont="1" applyFill="1" applyBorder="1" applyAlignment="1">
      <alignment horizontal="center" vertical="center"/>
    </xf>
    <xf numFmtId="0" fontId="27" fillId="2" borderId="65" xfId="0" applyFont="1" applyFill="1" applyBorder="1" applyAlignment="1">
      <alignment horizontal="center" vertical="center"/>
    </xf>
    <xf numFmtId="176" fontId="27" fillId="2" borderId="15" xfId="0" applyNumberFormat="1" applyFont="1" applyFill="1" applyBorder="1" applyAlignment="1">
      <alignment horizontal="center" vertical="center"/>
    </xf>
    <xf numFmtId="176" fontId="27" fillId="2" borderId="50" xfId="0" applyNumberFormat="1" applyFont="1" applyFill="1" applyBorder="1" applyAlignment="1">
      <alignment horizontal="center" vertical="center"/>
    </xf>
    <xf numFmtId="196" fontId="27" fillId="2" borderId="15" xfId="0" applyNumberFormat="1" applyFont="1" applyFill="1" applyBorder="1" applyAlignment="1">
      <alignment horizontal="center" vertical="center"/>
    </xf>
    <xf numFmtId="196" fontId="27" fillId="2" borderId="25" xfId="0" applyNumberFormat="1" applyFont="1" applyFill="1" applyBorder="1" applyAlignment="1">
      <alignment horizontal="center" vertical="center"/>
    </xf>
    <xf numFmtId="0" fontId="27" fillId="2" borderId="11" xfId="0" applyFont="1" applyFill="1" applyBorder="1" applyAlignment="1">
      <alignment horizontal="left" vertical="center" wrapText="1"/>
    </xf>
    <xf numFmtId="0" fontId="27" fillId="2" borderId="9" xfId="0" applyFont="1" applyFill="1" applyBorder="1" applyAlignment="1">
      <alignment horizontal="left" vertical="center" wrapText="1"/>
    </xf>
    <xf numFmtId="196" fontId="27" fillId="2" borderId="3" xfId="0" applyNumberFormat="1" applyFont="1" applyFill="1" applyBorder="1" applyAlignment="1">
      <alignment horizontal="center" vertical="center"/>
    </xf>
    <xf numFmtId="196" fontId="27" fillId="2" borderId="31" xfId="0" applyNumberFormat="1" applyFont="1" applyFill="1" applyBorder="1" applyAlignment="1">
      <alignment horizontal="center" vertical="center"/>
    </xf>
    <xf numFmtId="0" fontId="27" fillId="2" borderId="22" xfId="0" applyFont="1" applyFill="1" applyBorder="1" applyAlignment="1">
      <alignment horizontal="center" vertical="center"/>
    </xf>
    <xf numFmtId="0" fontId="27" fillId="2" borderId="63" xfId="0" applyFont="1" applyFill="1" applyBorder="1" applyAlignment="1">
      <alignment horizontal="center" vertical="center"/>
    </xf>
    <xf numFmtId="0" fontId="27" fillId="2" borderId="21" xfId="0" applyFont="1" applyFill="1" applyBorder="1" applyAlignment="1">
      <alignment horizontal="center" vertical="center"/>
    </xf>
    <xf numFmtId="0" fontId="27" fillId="2" borderId="32" xfId="0" applyFont="1" applyFill="1" applyBorder="1" applyAlignment="1">
      <alignment horizontal="center" vertical="center"/>
    </xf>
    <xf numFmtId="196" fontId="27" fillId="2" borderId="21" xfId="0" applyNumberFormat="1" applyFont="1" applyFill="1" applyBorder="1" applyAlignment="1">
      <alignment horizontal="center" vertical="center"/>
    </xf>
    <xf numFmtId="196" fontId="27" fillId="2" borderId="32" xfId="0" applyNumberFormat="1" applyFont="1" applyFill="1" applyBorder="1" applyAlignment="1">
      <alignment horizontal="center" vertical="center"/>
    </xf>
    <xf numFmtId="0" fontId="27" fillId="2" borderId="66" xfId="0" applyFont="1" applyFill="1" applyBorder="1" applyAlignment="1">
      <alignment horizontal="center" vertical="center"/>
    </xf>
    <xf numFmtId="196" fontId="27" fillId="2" borderId="50" xfId="0" applyNumberFormat="1" applyFont="1" applyFill="1" applyBorder="1" applyAlignment="1">
      <alignment horizontal="center" vertical="center"/>
    </xf>
    <xf numFmtId="0" fontId="27" fillId="2" borderId="25" xfId="0" applyFont="1" applyFill="1" applyBorder="1" applyAlignment="1">
      <alignment horizontal="center" vertical="center"/>
    </xf>
    <xf numFmtId="0" fontId="27" fillId="2" borderId="11" xfId="0" applyFont="1" applyFill="1" applyBorder="1" applyAlignment="1">
      <alignment vertical="center" wrapText="1"/>
    </xf>
    <xf numFmtId="0" fontId="27" fillId="2" borderId="13" xfId="0" applyFont="1" applyFill="1" applyBorder="1" applyAlignment="1">
      <alignment vertical="center" wrapText="1"/>
    </xf>
    <xf numFmtId="196" fontId="27" fillId="2" borderId="22" xfId="0" applyNumberFormat="1" applyFont="1" applyFill="1" applyBorder="1" applyAlignment="1">
      <alignment horizontal="center" vertical="center"/>
    </xf>
    <xf numFmtId="196" fontId="27" fillId="2" borderId="2" xfId="0" applyNumberFormat="1" applyFont="1" applyFill="1" applyBorder="1" applyAlignment="1">
      <alignment horizontal="center" vertical="center"/>
    </xf>
    <xf numFmtId="196" fontId="27" fillId="2" borderId="4" xfId="0" applyNumberFormat="1" applyFont="1" applyFill="1" applyBorder="1" applyAlignment="1">
      <alignment horizontal="center" vertical="center"/>
    </xf>
    <xf numFmtId="0" fontId="27" fillId="2" borderId="118" xfId="0" applyFont="1" applyFill="1" applyBorder="1" applyAlignment="1">
      <alignment horizontal="center" vertical="center"/>
    </xf>
    <xf numFmtId="49" fontId="28" fillId="0" borderId="0" xfId="0" quotePrefix="1" applyNumberFormat="1" applyFont="1" applyAlignment="1">
      <alignment horizontal="center"/>
    </xf>
    <xf numFmtId="0" fontId="30" fillId="2" borderId="2" xfId="0" applyFont="1" applyFill="1" applyBorder="1" applyAlignment="1">
      <alignment horizontal="center" vertical="center"/>
    </xf>
    <xf numFmtId="0" fontId="30" fillId="2" borderId="4" xfId="0" applyFont="1" applyFill="1" applyBorder="1" applyAlignment="1">
      <alignment horizontal="center" vertical="center"/>
    </xf>
    <xf numFmtId="176" fontId="30" fillId="2" borderId="2" xfId="0" applyNumberFormat="1" applyFont="1" applyFill="1" applyBorder="1" applyAlignment="1">
      <alignment horizontal="center" vertical="center"/>
    </xf>
    <xf numFmtId="176" fontId="30" fillId="2" borderId="118" xfId="0" applyNumberFormat="1" applyFont="1" applyFill="1" applyBorder="1" applyAlignment="1">
      <alignment horizontal="center" vertical="center"/>
    </xf>
    <xf numFmtId="0" fontId="1" fillId="0" borderId="3" xfId="0" applyFont="1" applyBorder="1" applyAlignment="1">
      <alignment horizontal="center" vertical="center"/>
    </xf>
    <xf numFmtId="0" fontId="1" fillId="0" borderId="33" xfId="0" applyFont="1" applyBorder="1" applyAlignment="1">
      <alignment horizontal="center" vertical="center"/>
    </xf>
    <xf numFmtId="0" fontId="1" fillId="0" borderId="132" xfId="0" applyFont="1" applyBorder="1" applyAlignment="1">
      <alignment horizontal="center" vertical="center"/>
    </xf>
    <xf numFmtId="0" fontId="1" fillId="0" borderId="133" xfId="0"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0" fillId="0" borderId="5" xfId="0" applyBorder="1" applyAlignment="1">
      <alignment horizontal="right" vertical="center"/>
    </xf>
    <xf numFmtId="0" fontId="0" fillId="0" borderId="50" xfId="0" applyBorder="1" applyAlignment="1">
      <alignment horizontal="right" vertical="center"/>
    </xf>
    <xf numFmtId="0" fontId="26" fillId="0" borderId="1" xfId="0" applyFont="1" applyBorder="1" applyAlignment="1">
      <alignment horizontal="center" vertical="center" wrapText="1"/>
    </xf>
    <xf numFmtId="0" fontId="1" fillId="0" borderId="89" xfId="0" applyFont="1" applyBorder="1" applyAlignment="1">
      <alignment horizontal="center" vertical="center"/>
    </xf>
    <xf numFmtId="0" fontId="1" fillId="0" borderId="91" xfId="0" applyFont="1" applyBorder="1" applyAlignment="1">
      <alignment horizontal="center" vertical="center"/>
    </xf>
    <xf numFmtId="0" fontId="1" fillId="0" borderId="90" xfId="0" applyFont="1" applyBorder="1" applyAlignment="1">
      <alignment horizontal="center" vertical="center"/>
    </xf>
    <xf numFmtId="0" fontId="1" fillId="0" borderId="20" xfId="0" applyFont="1" applyBorder="1" applyAlignment="1">
      <alignment horizontal="center" vertical="center" textRotation="255" wrapText="1" shrinkToFit="1"/>
    </xf>
    <xf numFmtId="0" fontId="1" fillId="0" borderId="69" xfId="0" applyFont="1" applyBorder="1" applyAlignment="1">
      <alignment horizontal="center" vertical="center" textRotation="255" wrapText="1" shrinkToFit="1"/>
    </xf>
    <xf numFmtId="0" fontId="1" fillId="0" borderId="43" xfId="0" applyFont="1" applyBorder="1" applyAlignment="1">
      <alignment horizontal="center" vertical="center" textRotation="255" wrapText="1" shrinkToFit="1"/>
    </xf>
    <xf numFmtId="49" fontId="28" fillId="0" borderId="40" xfId="0" quotePrefix="1" applyNumberFormat="1" applyFont="1" applyBorder="1" applyAlignment="1">
      <alignment horizontal="center"/>
    </xf>
    <xf numFmtId="0" fontId="1" fillId="0" borderId="11" xfId="0" applyFont="1" applyBorder="1" applyAlignment="1">
      <alignment horizontal="left" vertical="center" wrapText="1"/>
    </xf>
    <xf numFmtId="0" fontId="1" fillId="0" borderId="9" xfId="0" applyFont="1" applyBorder="1" applyAlignment="1">
      <alignment horizontal="left" vertical="center" wrapText="1"/>
    </xf>
    <xf numFmtId="0" fontId="1" fillId="0" borderId="13" xfId="0" applyFont="1" applyBorder="1" applyAlignment="1">
      <alignment horizontal="left" vertical="center" wrapText="1"/>
    </xf>
    <xf numFmtId="0" fontId="1" fillId="0" borderId="9" xfId="0" applyFont="1" applyBorder="1" applyAlignment="1">
      <alignment horizontal="left" vertical="center"/>
    </xf>
    <xf numFmtId="0" fontId="1" fillId="0" borderId="13" xfId="0" applyFont="1" applyBorder="1" applyAlignment="1">
      <alignment horizontal="left" vertical="center"/>
    </xf>
    <xf numFmtId="182" fontId="10" fillId="0" borderId="11" xfId="0" applyNumberFormat="1" applyFont="1" applyBorder="1" applyAlignment="1">
      <alignment horizontal="center" vertical="center" shrinkToFit="1"/>
    </xf>
    <xf numFmtId="182" fontId="10" fillId="0" borderId="9" xfId="0" applyNumberFormat="1" applyFont="1" applyBorder="1" applyAlignment="1">
      <alignment horizontal="center" vertical="center" shrinkToFit="1"/>
    </xf>
    <xf numFmtId="182" fontId="10" fillId="0" borderId="18" xfId="0" applyNumberFormat="1" applyFont="1" applyBorder="1" applyAlignment="1">
      <alignment horizontal="center" vertical="center" shrinkToFit="1"/>
    </xf>
    <xf numFmtId="183" fontId="0" fillId="0" borderId="11" xfId="0" applyNumberFormat="1" applyBorder="1" applyAlignment="1">
      <alignment vertical="center"/>
    </xf>
    <xf numFmtId="183" fontId="0" fillId="0" borderId="9" xfId="0" applyNumberFormat="1" applyBorder="1" applyAlignment="1">
      <alignment vertical="center"/>
    </xf>
    <xf numFmtId="183" fontId="0" fillId="0" borderId="18" xfId="0" applyNumberFormat="1" applyBorder="1" applyAlignment="1">
      <alignment vertical="center"/>
    </xf>
    <xf numFmtId="49" fontId="0" fillId="0" borderId="11" xfId="0" applyNumberFormat="1" applyBorder="1" applyAlignment="1">
      <alignment horizontal="center" vertical="center"/>
    </xf>
    <xf numFmtId="49" fontId="0" fillId="0" borderId="9" xfId="0" applyNumberFormat="1" applyBorder="1" applyAlignment="1">
      <alignment horizontal="center" vertical="center"/>
    </xf>
    <xf numFmtId="49" fontId="0" fillId="0" borderId="13" xfId="0" applyNumberFormat="1" applyBorder="1" applyAlignment="1">
      <alignment horizontal="center" vertical="center"/>
    </xf>
    <xf numFmtId="185" fontId="0" fillId="0" borderId="2" xfId="0" applyNumberFormat="1" applyBorder="1" applyAlignment="1">
      <alignment horizontal="center" vertical="center"/>
    </xf>
    <xf numFmtId="185" fontId="0" fillId="0" borderId="4" xfId="0" applyNumberFormat="1" applyBorder="1" applyAlignment="1">
      <alignment horizontal="center" vertical="center"/>
    </xf>
    <xf numFmtId="185" fontId="0" fillId="0" borderId="53" xfId="0" applyNumberFormat="1" applyBorder="1" applyAlignment="1">
      <alignment horizontal="center" vertical="center"/>
    </xf>
    <xf numFmtId="0" fontId="34" fillId="0" borderId="0" xfId="0" applyFont="1" applyAlignment="1">
      <alignment horizontal="center" vertical="center"/>
    </xf>
    <xf numFmtId="0" fontId="0" fillId="0" borderId="2" xfId="0" applyBorder="1" applyAlignment="1">
      <alignment vertical="center"/>
    </xf>
    <xf numFmtId="0" fontId="0" fillId="0" borderId="53" xfId="0" applyBorder="1" applyAlignment="1">
      <alignment vertical="center"/>
    </xf>
    <xf numFmtId="0" fontId="0" fillId="0" borderId="4" xfId="0" applyBorder="1" applyAlignment="1">
      <alignment vertical="center"/>
    </xf>
    <xf numFmtId="0" fontId="0" fillId="0" borderId="2" xfId="0" applyBorder="1" applyAlignment="1">
      <alignment vertical="center" shrinkToFit="1"/>
    </xf>
    <xf numFmtId="0" fontId="0" fillId="0" borderId="4" xfId="0" applyBorder="1" applyAlignment="1">
      <alignment vertical="center" shrinkToFit="1"/>
    </xf>
    <xf numFmtId="0" fontId="0" fillId="0" borderId="0" xfId="0" applyAlignment="1">
      <alignment horizontal="right" vertical="center"/>
    </xf>
    <xf numFmtId="184" fontId="0" fillId="0" borderId="134" xfId="0" applyNumberFormat="1" applyBorder="1" applyAlignment="1">
      <alignment horizontal="right" vertical="center"/>
    </xf>
    <xf numFmtId="184" fontId="0" fillId="0" borderId="135" xfId="0" applyNumberFormat="1" applyBorder="1" applyAlignment="1">
      <alignment horizontal="right" vertical="center"/>
    </xf>
    <xf numFmtId="185" fontId="0" fillId="0" borderId="2" xfId="0" applyNumberFormat="1" applyBorder="1" applyAlignment="1">
      <alignment horizontal="left" vertical="center"/>
    </xf>
    <xf numFmtId="185" fontId="0" fillId="0" borderId="4" xfId="0" applyNumberFormat="1" applyBorder="1" applyAlignment="1">
      <alignment horizontal="lef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0" fillId="0" borderId="40" xfId="0" applyBorder="1" applyAlignment="1">
      <alignment vertical="center"/>
    </xf>
    <xf numFmtId="0" fontId="0" fillId="0" borderId="40" xfId="0" applyBorder="1" applyAlignment="1">
      <alignment horizontal="right" vertical="center"/>
    </xf>
    <xf numFmtId="0" fontId="0" fillId="0" borderId="53" xfId="0" applyBorder="1" applyAlignment="1">
      <alignment horizontal="center" vertical="center"/>
    </xf>
    <xf numFmtId="192" fontId="0" fillId="0" borderId="2" xfId="0" applyNumberFormat="1" applyBorder="1" applyAlignment="1">
      <alignment horizontal="left" vertical="center"/>
    </xf>
    <xf numFmtId="192" fontId="0" fillId="0" borderId="4" xfId="0" applyNumberFormat="1" applyBorder="1" applyAlignment="1">
      <alignment horizontal="left" vertical="center"/>
    </xf>
    <xf numFmtId="0" fontId="1" fillId="0" borderId="13" xfId="0" applyFont="1" applyBorder="1" applyAlignment="1">
      <alignment horizontal="center" vertical="center" textRotation="255" wrapText="1"/>
    </xf>
    <xf numFmtId="0" fontId="1" fillId="0" borderId="31" xfId="0" applyFont="1" applyBorder="1" applyAlignment="1">
      <alignment horizontal="center" vertical="center" textRotation="255" wrapText="1"/>
    </xf>
    <xf numFmtId="0" fontId="1" fillId="0" borderId="32" xfId="0" applyFont="1" applyBorder="1" applyAlignment="1">
      <alignment horizontal="center" vertical="center" textRotation="255" wrapText="1"/>
    </xf>
    <xf numFmtId="0" fontId="1" fillId="0" borderId="11"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9" xfId="0" applyFont="1" applyBorder="1" applyAlignment="1">
      <alignment horizontal="center" vertical="center"/>
    </xf>
  </cellXfs>
  <cellStyles count="8">
    <cellStyle name="標準" xfId="0" builtinId="0"/>
    <cellStyle name="標準 2" xfId="1" xr:uid="{00000000-0005-0000-0000-000001000000}"/>
    <cellStyle name="標準 2 2" xfId="2" xr:uid="{00000000-0005-0000-0000-000002000000}"/>
    <cellStyle name="標準 2 2 2" xfId="3" xr:uid="{00000000-0005-0000-0000-000003000000}"/>
    <cellStyle name="標準 2 2 2 2" xfId="4" xr:uid="{00000000-0005-0000-0000-000004000000}"/>
    <cellStyle name="標準 2 3"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colors>
    <mruColors>
      <color rgb="FF009900"/>
      <color rgb="FFFFFF9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22</xdr:col>
      <xdr:colOff>300033</xdr:colOff>
      <xdr:row>22</xdr:row>
      <xdr:rowOff>71592</xdr:rowOff>
    </xdr:from>
    <xdr:to>
      <xdr:col>23</xdr:col>
      <xdr:colOff>298199</xdr:colOff>
      <xdr:row>24</xdr:row>
      <xdr:rowOff>138831</xdr:rowOff>
    </xdr:to>
    <xdr:cxnSp macro="">
      <xdr:nvCxnSpPr>
        <xdr:cNvPr id="122" name="直線矢印コネクタ 101">
          <a:extLst>
            <a:ext uri="{FF2B5EF4-FFF2-40B4-BE49-F238E27FC236}">
              <a16:creationId xmlns:a16="http://schemas.microsoft.com/office/drawing/2014/main" id="{00000000-0008-0000-0100-00007A000000}"/>
            </a:ext>
          </a:extLst>
        </xdr:cNvPr>
        <xdr:cNvCxnSpPr/>
      </xdr:nvCxnSpPr>
      <xdr:spPr>
        <a:xfrm rot="10800000" flipV="1">
          <a:off x="8904283" y="5733675"/>
          <a:ext cx="1024749" cy="448239"/>
        </a:xfrm>
        <a:prstGeom prst="bentConnector3">
          <a:avLst>
            <a:gd name="adj1" fmla="val 10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300033</xdr:colOff>
      <xdr:row>20</xdr:row>
      <xdr:rowOff>116417</xdr:rowOff>
    </xdr:from>
    <xdr:to>
      <xdr:col>23</xdr:col>
      <xdr:colOff>298199</xdr:colOff>
      <xdr:row>22</xdr:row>
      <xdr:rowOff>71595</xdr:rowOff>
    </xdr:to>
    <xdr:cxnSp macro="">
      <xdr:nvCxnSpPr>
        <xdr:cNvPr id="123" name="直線矢印コネクタ 101">
          <a:extLst>
            <a:ext uri="{FF2B5EF4-FFF2-40B4-BE49-F238E27FC236}">
              <a16:creationId xmlns:a16="http://schemas.microsoft.com/office/drawing/2014/main" id="{00000000-0008-0000-0100-00007B000000}"/>
            </a:ext>
          </a:extLst>
        </xdr:cNvPr>
        <xdr:cNvCxnSpPr/>
      </xdr:nvCxnSpPr>
      <xdr:spPr>
        <a:xfrm rot="10800000">
          <a:off x="8904283" y="5397500"/>
          <a:ext cx="1024749" cy="336178"/>
        </a:xfrm>
        <a:prstGeom prst="bentConnector3">
          <a:avLst>
            <a:gd name="adj1" fmla="val 10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82201</xdr:colOff>
      <xdr:row>80</xdr:row>
      <xdr:rowOff>81</xdr:rowOff>
    </xdr:from>
    <xdr:to>
      <xdr:col>3</xdr:col>
      <xdr:colOff>889000</xdr:colOff>
      <xdr:row>81</xdr:row>
      <xdr:rowOff>1</xdr:rowOff>
    </xdr:to>
    <xdr:sp macro="" textlink="">
      <xdr:nvSpPr>
        <xdr:cNvPr id="2" name="角丸四角形 54">
          <a:extLst>
            <a:ext uri="{FF2B5EF4-FFF2-40B4-BE49-F238E27FC236}">
              <a16:creationId xmlns:a16="http://schemas.microsoft.com/office/drawing/2014/main" id="{00000000-0008-0000-0100-000002000000}"/>
            </a:ext>
          </a:extLst>
        </xdr:cNvPr>
        <xdr:cNvSpPr>
          <a:spLocks noChangeArrowheads="1"/>
        </xdr:cNvSpPr>
      </xdr:nvSpPr>
      <xdr:spPr bwMode="auto">
        <a:xfrm>
          <a:off x="1775534" y="20838664"/>
          <a:ext cx="806799" cy="253920"/>
        </a:xfrm>
        <a:prstGeom prst="roundRect">
          <a:avLst>
            <a:gd name="adj" fmla="val 16667"/>
          </a:avLst>
        </a:prstGeom>
        <a:noFill/>
        <a:ln w="9525">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32</xdr:row>
      <xdr:rowOff>376551</xdr:rowOff>
    </xdr:from>
    <xdr:to>
      <xdr:col>23</xdr:col>
      <xdr:colOff>258045</xdr:colOff>
      <xdr:row>33</xdr:row>
      <xdr:rowOff>377825</xdr:rowOff>
    </xdr:to>
    <xdr:cxnSp macro="">
      <xdr:nvCxnSpPr>
        <xdr:cNvPr id="60" name="直線矢印コネクタ 59">
          <a:extLst>
            <a:ext uri="{FF2B5EF4-FFF2-40B4-BE49-F238E27FC236}">
              <a16:creationId xmlns:a16="http://schemas.microsoft.com/office/drawing/2014/main" id="{00000000-0008-0000-0100-00003C000000}"/>
            </a:ext>
          </a:extLst>
        </xdr:cNvPr>
        <xdr:cNvCxnSpPr>
          <a:stCxn id="87" idx="1"/>
          <a:endCxn id="106" idx="3"/>
        </xdr:cNvCxnSpPr>
      </xdr:nvCxnSpPr>
      <xdr:spPr>
        <a:xfrm flipH="1">
          <a:off x="3714750" y="8324634"/>
          <a:ext cx="6078878" cy="38227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132628</xdr:colOff>
      <xdr:row>4</xdr:row>
      <xdr:rowOff>58631</xdr:rowOff>
    </xdr:from>
    <xdr:ext cx="3168000" cy="2209800"/>
    <xdr:sp macro="" textlink="">
      <xdr:nvSpPr>
        <xdr:cNvPr id="61" name="テキスト ボックス 60">
          <a:extLst>
            <a:ext uri="{FF2B5EF4-FFF2-40B4-BE49-F238E27FC236}">
              <a16:creationId xmlns:a16="http://schemas.microsoft.com/office/drawing/2014/main" id="{00000000-0008-0000-0100-00003D000000}"/>
            </a:ext>
          </a:extLst>
        </xdr:cNvPr>
        <xdr:cNvSpPr txBox="1"/>
      </xdr:nvSpPr>
      <xdr:spPr>
        <a:xfrm>
          <a:off x="8736878" y="905298"/>
          <a:ext cx="3168000" cy="2209800"/>
        </a:xfrm>
        <a:prstGeom prst="rect">
          <a:avLst/>
        </a:prstGeom>
        <a:solidFill>
          <a:schemeClr val="bg1"/>
        </a:solidFill>
        <a:ln w="254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400" b="1">
              <a:solidFill>
                <a:srgbClr val="FF0000"/>
              </a:solidFill>
              <a:latin typeface="Meiryo UI" pitchFamily="50" charset="-128"/>
              <a:ea typeface="Meiryo UI" pitchFamily="50" charset="-128"/>
              <a:cs typeface="Meiryo UI" pitchFamily="50" charset="-128"/>
            </a:rPr>
            <a:t>他の様式との整合性を確認</a:t>
          </a:r>
          <a:endParaRPr kumimoji="1" lang="en-US" altLang="ja-JP" sz="1400" b="1">
            <a:solidFill>
              <a:srgbClr val="FF0000"/>
            </a:solidFill>
            <a:latin typeface="Meiryo UI" pitchFamily="50" charset="-128"/>
            <a:ea typeface="Meiryo UI" pitchFamily="50" charset="-128"/>
            <a:cs typeface="Meiryo UI" pitchFamily="50" charset="-128"/>
          </a:endParaRPr>
        </a:p>
        <a:p>
          <a:pPr>
            <a:lnSpc>
              <a:spcPts val="1200"/>
            </a:lnSpc>
          </a:pP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＜様式第３号及び講義要目＞</a:t>
          </a:r>
        </a:p>
        <a:p>
          <a:pPr>
            <a:lnSpc>
              <a:spcPts val="1400"/>
            </a:lnSpc>
          </a:pPr>
          <a:r>
            <a:rPr kumimoji="1" lang="ja-JP" altLang="en-US" sz="1400">
              <a:latin typeface="Meiryo UI" pitchFamily="50" charset="-128"/>
              <a:ea typeface="Meiryo UI" pitchFamily="50" charset="-128"/>
              <a:cs typeface="Meiryo UI" pitchFamily="50" charset="-128"/>
            </a:rPr>
            <a:t>・授業科目の名称（様式第</a:t>
          </a:r>
          <a:r>
            <a:rPr kumimoji="1" lang="en-US" altLang="ja-JP" sz="1400">
              <a:latin typeface="Meiryo UI" pitchFamily="50" charset="-128"/>
              <a:ea typeface="Meiryo UI" pitchFamily="50" charset="-128"/>
              <a:cs typeface="Meiryo UI" pitchFamily="50" charset="-128"/>
            </a:rPr>
            <a:t>2</a:t>
          </a:r>
          <a:r>
            <a:rPr kumimoji="1" lang="ja-JP" altLang="en-US" sz="1400">
              <a:latin typeface="Meiryo UI" pitchFamily="50" charset="-128"/>
              <a:ea typeface="Meiryo UI" pitchFamily="50" charset="-128"/>
              <a:cs typeface="Meiryo UI" pitchFamily="50" charset="-128"/>
            </a:rPr>
            <a:t>号）</a:t>
          </a: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　＝担当授業科目名（様式第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a:t>
          </a: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　＝科目名（講義要目）</a:t>
          </a:r>
          <a:endParaRPr kumimoji="1" lang="en-US" altLang="ja-JP" sz="1400">
            <a:latin typeface="Meiryo UI" pitchFamily="50" charset="-128"/>
            <a:ea typeface="Meiryo UI" pitchFamily="50" charset="-128"/>
            <a:cs typeface="Meiryo UI" pitchFamily="50" charset="-128"/>
          </a:endParaRPr>
        </a:p>
        <a:p>
          <a:pPr>
            <a:lnSpc>
              <a:spcPts val="1400"/>
            </a:lnSpc>
          </a:pPr>
          <a:endParaRPr kumimoji="1" lang="ja-JP" altLang="en-US"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＜様式第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号及び様式第</a:t>
          </a:r>
          <a:r>
            <a:rPr kumimoji="1" lang="en-US" altLang="ja-JP" sz="1400">
              <a:latin typeface="Meiryo UI" pitchFamily="50" charset="-128"/>
              <a:ea typeface="Meiryo UI" pitchFamily="50" charset="-128"/>
              <a:cs typeface="Meiryo UI" pitchFamily="50" charset="-128"/>
            </a:rPr>
            <a:t>4</a:t>
          </a:r>
          <a:r>
            <a:rPr kumimoji="1" lang="ja-JP" altLang="en-US" sz="1400">
              <a:latin typeface="Meiryo UI" pitchFamily="50" charset="-128"/>
              <a:ea typeface="Meiryo UI" pitchFamily="50" charset="-128"/>
              <a:cs typeface="Meiryo UI" pitchFamily="50" charset="-128"/>
            </a:rPr>
            <a:t>号＞</a:t>
          </a:r>
        </a:p>
        <a:p>
          <a:pPr>
            <a:lnSpc>
              <a:spcPts val="1400"/>
            </a:lnSpc>
          </a:pPr>
          <a:r>
            <a:rPr kumimoji="1" lang="ja-JP" altLang="en-US" sz="1400">
              <a:latin typeface="Meiryo UI" pitchFamily="50" charset="-128"/>
              <a:ea typeface="Meiryo UI" pitchFamily="50" charset="-128"/>
              <a:cs typeface="Meiryo UI" pitchFamily="50" charset="-128"/>
            </a:rPr>
            <a:t>・教員組織の概要</a:t>
          </a:r>
          <a:r>
            <a:rPr kumimoji="1" lang="en-US" altLang="ja-JP" sz="1400">
              <a:latin typeface="Meiryo UI" pitchFamily="50" charset="-128"/>
              <a:ea typeface="Meiryo UI" pitchFamily="50" charset="-128"/>
              <a:cs typeface="Meiryo UI" pitchFamily="50" charset="-128"/>
            </a:rPr>
            <a:t>_</a:t>
          </a:r>
          <a:r>
            <a:rPr kumimoji="1" lang="ja-JP" altLang="en-US" sz="1400">
              <a:latin typeface="Meiryo UI" pitchFamily="50" charset="-128"/>
              <a:ea typeface="Meiryo UI" pitchFamily="50" charset="-128"/>
              <a:cs typeface="Meiryo UI" pitchFamily="50" charset="-128"/>
            </a:rPr>
            <a:t>教員数（助手除く）</a:t>
          </a: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　＝様式第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号の教員数</a:t>
          </a:r>
        </a:p>
      </xdr:txBody>
    </xdr:sp>
    <xdr:clientData/>
  </xdr:oneCellAnchor>
  <xdr:twoCellAnchor>
    <xdr:from>
      <xdr:col>23</xdr:col>
      <xdr:colOff>283912</xdr:colOff>
      <xdr:row>1</xdr:row>
      <xdr:rowOff>137583</xdr:rowOff>
    </xdr:from>
    <xdr:to>
      <xdr:col>23</xdr:col>
      <xdr:colOff>2263912</xdr:colOff>
      <xdr:row>3</xdr:row>
      <xdr:rowOff>100741</xdr:rowOff>
    </xdr:to>
    <xdr:sp macro="" textlink="">
      <xdr:nvSpPr>
        <xdr:cNvPr id="62" name="正方形/長方形 61">
          <a:extLst>
            <a:ext uri="{FF2B5EF4-FFF2-40B4-BE49-F238E27FC236}">
              <a16:creationId xmlns:a16="http://schemas.microsoft.com/office/drawing/2014/main" id="{00000000-0008-0000-0100-00003E000000}"/>
            </a:ext>
          </a:extLst>
        </xdr:cNvPr>
        <xdr:cNvSpPr/>
      </xdr:nvSpPr>
      <xdr:spPr>
        <a:xfrm>
          <a:off x="9734829" y="296333"/>
          <a:ext cx="1980000" cy="407658"/>
        </a:xfrm>
        <a:prstGeom prst="rect">
          <a:avLst/>
        </a:prstGeom>
        <a:solidFill>
          <a:schemeClr val="bg1"/>
        </a:solidFill>
        <a:ln w="3492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i="0" baseline="0">
              <a:solidFill>
                <a:schemeClr val="tx1"/>
              </a:solidFill>
            </a:rPr>
            <a:t>記　入　例</a:t>
          </a:r>
          <a:endParaRPr kumimoji="1" lang="en-US" altLang="ja-JP" sz="1800" b="1" i="0" baseline="0">
            <a:solidFill>
              <a:schemeClr val="tx1"/>
            </a:solidFill>
          </a:endParaRPr>
        </a:p>
      </xdr:txBody>
    </xdr:sp>
    <xdr:clientData/>
  </xdr:twoCellAnchor>
  <xdr:twoCellAnchor>
    <xdr:from>
      <xdr:col>21</xdr:col>
      <xdr:colOff>393701</xdr:colOff>
      <xdr:row>3</xdr:row>
      <xdr:rowOff>175312</xdr:rowOff>
    </xdr:from>
    <xdr:to>
      <xdr:col>22</xdr:col>
      <xdr:colOff>279533</xdr:colOff>
      <xdr:row>5</xdr:row>
      <xdr:rowOff>63261</xdr:rowOff>
    </xdr:to>
    <xdr:sp macro="" textlink="">
      <xdr:nvSpPr>
        <xdr:cNvPr id="63" name="円/楕円 47">
          <a:extLst>
            <a:ext uri="{FF2B5EF4-FFF2-40B4-BE49-F238E27FC236}">
              <a16:creationId xmlns:a16="http://schemas.microsoft.com/office/drawing/2014/main" id="{00000000-0008-0000-0100-00003F000000}"/>
            </a:ext>
          </a:extLst>
        </xdr:cNvPr>
        <xdr:cNvSpPr/>
      </xdr:nvSpPr>
      <xdr:spPr>
        <a:xfrm>
          <a:off x="8595784" y="778562"/>
          <a:ext cx="287999" cy="290116"/>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200" b="1">
              <a:latin typeface="+mn-lt"/>
              <a:ea typeface="Meiryo UI" pitchFamily="50" charset="-128"/>
              <a:cs typeface="Meiryo UI" pitchFamily="50" charset="-128"/>
            </a:rPr>
            <a:t>1</a:t>
          </a:r>
          <a:endParaRPr kumimoji="1" lang="ja-JP" altLang="en-US" sz="1200" b="1">
            <a:latin typeface="+mn-lt"/>
            <a:ea typeface="Meiryo UI" pitchFamily="50" charset="-128"/>
            <a:cs typeface="Meiryo UI" pitchFamily="50" charset="-128"/>
          </a:endParaRPr>
        </a:p>
      </xdr:txBody>
    </xdr:sp>
    <xdr:clientData/>
  </xdr:twoCellAnchor>
  <xdr:twoCellAnchor>
    <xdr:from>
      <xdr:col>2</xdr:col>
      <xdr:colOff>10582</xdr:colOff>
      <xdr:row>45</xdr:row>
      <xdr:rowOff>63500</xdr:rowOff>
    </xdr:from>
    <xdr:to>
      <xdr:col>21</xdr:col>
      <xdr:colOff>392482</xdr:colOff>
      <xdr:row>45</xdr:row>
      <xdr:rowOff>225425</xdr:rowOff>
    </xdr:to>
    <xdr:grpSp>
      <xdr:nvGrpSpPr>
        <xdr:cNvPr id="64" name="グループ化 133">
          <a:extLst>
            <a:ext uri="{FF2B5EF4-FFF2-40B4-BE49-F238E27FC236}">
              <a16:creationId xmlns:a16="http://schemas.microsoft.com/office/drawing/2014/main" id="{00000000-0008-0000-0100-000040000000}"/>
            </a:ext>
          </a:extLst>
        </xdr:cNvPr>
        <xdr:cNvGrpSpPr>
          <a:grpSpLocks/>
        </xdr:cNvGrpSpPr>
      </xdr:nvGrpSpPr>
      <xdr:grpSpPr bwMode="auto">
        <a:xfrm>
          <a:off x="1467347" y="12352618"/>
          <a:ext cx="7486429" cy="161925"/>
          <a:chOff x="1419225" y="8162925"/>
          <a:chExt cx="6225286" cy="162818"/>
        </a:xfrm>
      </xdr:grpSpPr>
      <xdr:pic>
        <xdr:nvPicPr>
          <xdr:cNvPr id="65" name="図 129" descr="aaa">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419225"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6" name="図 130" descr="aaa">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3558521"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7" name="図 131" descr="aaa">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505215" y="8165926"/>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10583</xdr:colOff>
      <xdr:row>51</xdr:row>
      <xdr:rowOff>51858</xdr:rowOff>
    </xdr:from>
    <xdr:to>
      <xdr:col>21</xdr:col>
      <xdr:colOff>391583</xdr:colOff>
      <xdr:row>51</xdr:row>
      <xdr:rowOff>213858</xdr:rowOff>
    </xdr:to>
    <xdr:grpSp>
      <xdr:nvGrpSpPr>
        <xdr:cNvPr id="68" name="グループ化 133">
          <a:extLst>
            <a:ext uri="{FF2B5EF4-FFF2-40B4-BE49-F238E27FC236}">
              <a16:creationId xmlns:a16="http://schemas.microsoft.com/office/drawing/2014/main" id="{00000000-0008-0000-0100-000044000000}"/>
            </a:ext>
          </a:extLst>
        </xdr:cNvPr>
        <xdr:cNvGrpSpPr>
          <a:grpSpLocks/>
        </xdr:cNvGrpSpPr>
      </xdr:nvGrpSpPr>
      <xdr:grpSpPr bwMode="auto">
        <a:xfrm>
          <a:off x="1467348" y="13864976"/>
          <a:ext cx="7485529" cy="162000"/>
          <a:chOff x="1419225" y="8162925"/>
          <a:chExt cx="6225286" cy="162818"/>
        </a:xfrm>
      </xdr:grpSpPr>
      <xdr:pic>
        <xdr:nvPicPr>
          <xdr:cNvPr id="69" name="図 129" descr="aaa">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419225"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0" name="図 130" descr="aaa">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3558521"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1" name="図 131" descr="aaa">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505215" y="8165926"/>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22</xdr:col>
      <xdr:colOff>878417</xdr:colOff>
      <xdr:row>29</xdr:row>
      <xdr:rowOff>42334</xdr:rowOff>
    </xdr:from>
    <xdr:to>
      <xdr:col>23</xdr:col>
      <xdr:colOff>258045</xdr:colOff>
      <xdr:row>30</xdr:row>
      <xdr:rowOff>114589</xdr:rowOff>
    </xdr:to>
    <xdr:cxnSp macro="">
      <xdr:nvCxnSpPr>
        <xdr:cNvPr id="72" name="直線矢印コネクタ 71">
          <a:extLst>
            <a:ext uri="{FF2B5EF4-FFF2-40B4-BE49-F238E27FC236}">
              <a16:creationId xmlns:a16="http://schemas.microsoft.com/office/drawing/2014/main" id="{00000000-0008-0000-0100-000048000000}"/>
            </a:ext>
          </a:extLst>
        </xdr:cNvPr>
        <xdr:cNvCxnSpPr>
          <a:stCxn id="89" idx="1"/>
        </xdr:cNvCxnSpPr>
      </xdr:nvCxnSpPr>
      <xdr:spPr>
        <a:xfrm flipH="1" flipV="1">
          <a:off x="9482667" y="7037917"/>
          <a:ext cx="406211" cy="26275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603250</xdr:colOff>
      <xdr:row>50</xdr:row>
      <xdr:rowOff>222250</xdr:rowOff>
    </xdr:from>
    <xdr:to>
      <xdr:col>23</xdr:col>
      <xdr:colOff>258045</xdr:colOff>
      <xdr:row>52</xdr:row>
      <xdr:rowOff>139876</xdr:rowOff>
    </xdr:to>
    <xdr:cxnSp macro="">
      <xdr:nvCxnSpPr>
        <xdr:cNvPr id="73" name="直線矢印コネクタ 72">
          <a:extLst>
            <a:ext uri="{FF2B5EF4-FFF2-40B4-BE49-F238E27FC236}">
              <a16:creationId xmlns:a16="http://schemas.microsoft.com/office/drawing/2014/main" id="{00000000-0008-0000-0100-000049000000}"/>
            </a:ext>
          </a:extLst>
        </xdr:cNvPr>
        <xdr:cNvCxnSpPr>
          <a:stCxn id="98" idx="1"/>
        </xdr:cNvCxnSpPr>
      </xdr:nvCxnSpPr>
      <xdr:spPr>
        <a:xfrm flipH="1" flipV="1">
          <a:off x="9440333" y="13726583"/>
          <a:ext cx="586129" cy="42562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889000</xdr:colOff>
      <xdr:row>80</xdr:row>
      <xdr:rowOff>127041</xdr:rowOff>
    </xdr:from>
    <xdr:to>
      <xdr:col>23</xdr:col>
      <xdr:colOff>258045</xdr:colOff>
      <xdr:row>83</xdr:row>
      <xdr:rowOff>31012</xdr:rowOff>
    </xdr:to>
    <xdr:cxnSp macro="">
      <xdr:nvCxnSpPr>
        <xdr:cNvPr id="76" name="直線矢印コネクタ 75">
          <a:extLst>
            <a:ext uri="{FF2B5EF4-FFF2-40B4-BE49-F238E27FC236}">
              <a16:creationId xmlns:a16="http://schemas.microsoft.com/office/drawing/2014/main" id="{00000000-0008-0000-0100-00004C000000}"/>
            </a:ext>
          </a:extLst>
        </xdr:cNvPr>
        <xdr:cNvCxnSpPr>
          <a:stCxn id="79" idx="1"/>
          <a:endCxn id="2" idx="3"/>
        </xdr:cNvCxnSpPr>
      </xdr:nvCxnSpPr>
      <xdr:spPr>
        <a:xfrm flipH="1" flipV="1">
          <a:off x="2582333" y="21219624"/>
          <a:ext cx="7444129" cy="66597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310620</xdr:colOff>
      <xdr:row>38</xdr:row>
      <xdr:rowOff>150564</xdr:rowOff>
    </xdr:from>
    <xdr:to>
      <xdr:col>23</xdr:col>
      <xdr:colOff>258045</xdr:colOff>
      <xdr:row>38</xdr:row>
      <xdr:rowOff>212197</xdr:rowOff>
    </xdr:to>
    <xdr:cxnSp macro="">
      <xdr:nvCxnSpPr>
        <xdr:cNvPr id="77" name="直線矢印コネクタ 76">
          <a:extLst>
            <a:ext uri="{FF2B5EF4-FFF2-40B4-BE49-F238E27FC236}">
              <a16:creationId xmlns:a16="http://schemas.microsoft.com/office/drawing/2014/main" id="{00000000-0008-0000-0100-00004D000000}"/>
            </a:ext>
          </a:extLst>
        </xdr:cNvPr>
        <xdr:cNvCxnSpPr>
          <a:cxnSpLocks/>
          <a:stCxn id="85" idx="1"/>
          <a:endCxn id="150" idx="3"/>
        </xdr:cNvCxnSpPr>
      </xdr:nvCxnSpPr>
      <xdr:spPr>
        <a:xfrm flipH="1">
          <a:off x="3104620" y="10342314"/>
          <a:ext cx="6689008" cy="61633"/>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836083</xdr:colOff>
      <xdr:row>44</xdr:row>
      <xdr:rowOff>142875</xdr:rowOff>
    </xdr:from>
    <xdr:to>
      <xdr:col>23</xdr:col>
      <xdr:colOff>299160</xdr:colOff>
      <xdr:row>45</xdr:row>
      <xdr:rowOff>243614</xdr:rowOff>
    </xdr:to>
    <xdr:cxnSp macro="">
      <xdr:nvCxnSpPr>
        <xdr:cNvPr id="78" name="直線矢印コネクタ 77">
          <a:extLst>
            <a:ext uri="{FF2B5EF4-FFF2-40B4-BE49-F238E27FC236}">
              <a16:creationId xmlns:a16="http://schemas.microsoft.com/office/drawing/2014/main" id="{00000000-0008-0000-0100-00004E000000}"/>
            </a:ext>
          </a:extLst>
        </xdr:cNvPr>
        <xdr:cNvCxnSpPr/>
      </xdr:nvCxnSpPr>
      <xdr:spPr>
        <a:xfrm flipH="1" flipV="1">
          <a:off x="9408583" y="12149667"/>
          <a:ext cx="489660" cy="36003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258045</xdr:colOff>
      <xdr:row>82</xdr:row>
      <xdr:rowOff>56071</xdr:rowOff>
    </xdr:from>
    <xdr:ext cx="2016000" cy="457882"/>
    <xdr:sp macro="" textlink="">
      <xdr:nvSpPr>
        <xdr:cNvPr id="79" name="テキスト ボックス 78">
          <a:extLst>
            <a:ext uri="{FF2B5EF4-FFF2-40B4-BE49-F238E27FC236}">
              <a16:creationId xmlns:a16="http://schemas.microsoft.com/office/drawing/2014/main" id="{00000000-0008-0000-0100-00004F000000}"/>
            </a:ext>
          </a:extLst>
        </xdr:cNvPr>
        <xdr:cNvSpPr txBox="1"/>
      </xdr:nvSpPr>
      <xdr:spPr>
        <a:xfrm>
          <a:off x="10026462" y="21656654"/>
          <a:ext cx="2016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一般教養科に配属している教員がいる場合は記入。</a:t>
          </a:r>
        </a:p>
      </xdr:txBody>
    </xdr:sp>
    <xdr:clientData/>
  </xdr:oneCellAnchor>
  <xdr:twoCellAnchor>
    <xdr:from>
      <xdr:col>23</xdr:col>
      <xdr:colOff>202220</xdr:colOff>
      <xdr:row>81</xdr:row>
      <xdr:rowOff>243612</xdr:rowOff>
    </xdr:from>
    <xdr:to>
      <xdr:col>23</xdr:col>
      <xdr:colOff>418220</xdr:colOff>
      <xdr:row>82</xdr:row>
      <xdr:rowOff>202437</xdr:rowOff>
    </xdr:to>
    <xdr:sp macro="" textlink="">
      <xdr:nvSpPr>
        <xdr:cNvPr id="80" name="円/楕円 25">
          <a:extLst>
            <a:ext uri="{FF2B5EF4-FFF2-40B4-BE49-F238E27FC236}">
              <a16:creationId xmlns:a16="http://schemas.microsoft.com/office/drawing/2014/main" id="{00000000-0008-0000-0100-000050000000}"/>
            </a:ext>
          </a:extLst>
        </xdr:cNvPr>
        <xdr:cNvSpPr/>
      </xdr:nvSpPr>
      <xdr:spPr>
        <a:xfrm>
          <a:off x="9970637" y="21590195"/>
          <a:ext cx="216000" cy="212825"/>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14</a:t>
          </a:r>
          <a:endParaRPr kumimoji="1" lang="ja-JP" altLang="en-US" sz="1050" b="1">
            <a:latin typeface="+mn-lt"/>
            <a:ea typeface="Meiryo UI" pitchFamily="50" charset="-128"/>
            <a:cs typeface="Meiryo UI" pitchFamily="50" charset="-128"/>
          </a:endParaRPr>
        </a:p>
      </xdr:txBody>
    </xdr:sp>
    <xdr:clientData/>
  </xdr:twoCellAnchor>
  <xdr:oneCellAnchor>
    <xdr:from>
      <xdr:col>23</xdr:col>
      <xdr:colOff>258045</xdr:colOff>
      <xdr:row>48</xdr:row>
      <xdr:rowOff>134265</xdr:rowOff>
    </xdr:from>
    <xdr:ext cx="2016000" cy="486914"/>
    <xdr:sp macro="" textlink="">
      <xdr:nvSpPr>
        <xdr:cNvPr id="81" name="テキスト ボックス 80">
          <a:extLst>
            <a:ext uri="{FF2B5EF4-FFF2-40B4-BE49-F238E27FC236}">
              <a16:creationId xmlns:a16="http://schemas.microsoft.com/office/drawing/2014/main" id="{00000000-0008-0000-0100-000051000000}"/>
            </a:ext>
          </a:extLst>
        </xdr:cNvPr>
        <xdr:cNvSpPr txBox="1"/>
      </xdr:nvSpPr>
      <xdr:spPr>
        <a:xfrm>
          <a:off x="10026462" y="13130598"/>
          <a:ext cx="2016000" cy="486914"/>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marL="0" marR="0" indent="0" defTabSz="914400" eaLnBrk="1" fontAlgn="auto" latinLnBrk="0" hangingPunct="1">
            <a:lnSpc>
              <a:spcPts val="1100"/>
            </a:lnSpc>
            <a:spcBef>
              <a:spcPts val="0"/>
            </a:spcBef>
            <a:spcAft>
              <a:spcPts val="0"/>
            </a:spcAft>
            <a:buClrTx/>
            <a:buSzTx/>
            <a:buFontTx/>
            <a:buNone/>
            <a:tabLst/>
            <a:defRPr/>
          </a:pPr>
          <a:r>
            <a:rPr kumimoji="1" lang="ja-JP" altLang="ja-JP" sz="1000">
              <a:solidFill>
                <a:schemeClr val="tx1"/>
              </a:solidFill>
              <a:latin typeface="Meiryo UI" pitchFamily="50" charset="-128"/>
              <a:ea typeface="Meiryo UI" pitchFamily="50" charset="-128"/>
              <a:cs typeface="Meiryo UI" pitchFamily="50" charset="-128"/>
            </a:rPr>
            <a:t>他機関と連携して</a:t>
          </a:r>
          <a:r>
            <a:rPr kumimoji="1" lang="ja-JP" altLang="en-US" sz="1000">
              <a:solidFill>
                <a:schemeClr val="tx1"/>
              </a:solidFill>
              <a:latin typeface="Meiryo UI" pitchFamily="50" charset="-128"/>
              <a:ea typeface="Meiryo UI" pitchFamily="50" charset="-128"/>
              <a:cs typeface="Meiryo UI" pitchFamily="50" charset="-128"/>
            </a:rPr>
            <a:t>講義を行う</a:t>
          </a:r>
          <a:r>
            <a:rPr kumimoji="1" lang="ja-JP" altLang="ja-JP" sz="1000">
              <a:solidFill>
                <a:schemeClr val="tx1"/>
              </a:solidFill>
              <a:latin typeface="Meiryo UI" pitchFamily="50" charset="-128"/>
              <a:ea typeface="Meiryo UI" pitchFamily="50" charset="-128"/>
              <a:cs typeface="Meiryo UI" pitchFamily="50" charset="-128"/>
            </a:rPr>
            <a:t>場合は備考欄に</a:t>
          </a:r>
          <a:r>
            <a:rPr kumimoji="1" lang="ja-JP" altLang="en-US" sz="1000">
              <a:solidFill>
                <a:schemeClr val="tx1"/>
              </a:solidFill>
              <a:latin typeface="Meiryo UI" pitchFamily="50" charset="-128"/>
              <a:ea typeface="Meiryo UI" pitchFamily="50" charset="-128"/>
              <a:cs typeface="Meiryo UI" pitchFamily="50" charset="-128"/>
            </a:rPr>
            <a:t>連携科目と</a:t>
          </a:r>
          <a:r>
            <a:rPr kumimoji="1" lang="ja-JP" altLang="ja-JP" sz="1000">
              <a:solidFill>
                <a:schemeClr val="tx1"/>
              </a:solidFill>
              <a:latin typeface="Meiryo UI" pitchFamily="50" charset="-128"/>
              <a:ea typeface="Meiryo UI" pitchFamily="50" charset="-128"/>
              <a:cs typeface="Meiryo UI" pitchFamily="50" charset="-128"/>
            </a:rPr>
            <a:t>記入。</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23</xdr:col>
      <xdr:colOff>258045</xdr:colOff>
      <xdr:row>45</xdr:row>
      <xdr:rowOff>186838</xdr:rowOff>
    </xdr:from>
    <xdr:ext cx="2016000" cy="457882"/>
    <xdr:sp macro="" textlink="">
      <xdr:nvSpPr>
        <xdr:cNvPr id="82" name="テキスト ボックス 81">
          <a:extLst>
            <a:ext uri="{FF2B5EF4-FFF2-40B4-BE49-F238E27FC236}">
              <a16:creationId xmlns:a16="http://schemas.microsoft.com/office/drawing/2014/main" id="{00000000-0008-0000-0100-000052000000}"/>
            </a:ext>
          </a:extLst>
        </xdr:cNvPr>
        <xdr:cNvSpPr txBox="1"/>
      </xdr:nvSpPr>
      <xdr:spPr>
        <a:xfrm>
          <a:off x="10026462" y="12421171"/>
          <a:ext cx="2016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授業科目の変更を予定している場合は、その旨を記入。</a:t>
          </a:r>
        </a:p>
      </xdr:txBody>
    </xdr:sp>
    <xdr:clientData/>
  </xdr:oneCellAnchor>
  <xdr:twoCellAnchor>
    <xdr:from>
      <xdr:col>23</xdr:col>
      <xdr:colOff>202220</xdr:colOff>
      <xdr:row>45</xdr:row>
      <xdr:rowOff>118686</xdr:rowOff>
    </xdr:from>
    <xdr:to>
      <xdr:col>23</xdr:col>
      <xdr:colOff>418220</xdr:colOff>
      <xdr:row>46</xdr:row>
      <xdr:rowOff>84919</xdr:rowOff>
    </xdr:to>
    <xdr:sp macro="" textlink="">
      <xdr:nvSpPr>
        <xdr:cNvPr id="83" name="円/楕円 31">
          <a:extLst>
            <a:ext uri="{FF2B5EF4-FFF2-40B4-BE49-F238E27FC236}">
              <a16:creationId xmlns:a16="http://schemas.microsoft.com/office/drawing/2014/main" id="{00000000-0008-0000-0100-000053000000}"/>
            </a:ext>
          </a:extLst>
        </xdr:cNvPr>
        <xdr:cNvSpPr/>
      </xdr:nvSpPr>
      <xdr:spPr>
        <a:xfrm>
          <a:off x="9970637" y="12353019"/>
          <a:ext cx="216000" cy="220233"/>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9</a:t>
          </a:r>
          <a:endParaRPr kumimoji="1" lang="ja-JP" altLang="en-US" sz="1050" b="1">
            <a:latin typeface="+mn-lt"/>
            <a:ea typeface="Meiryo UI" pitchFamily="50" charset="-128"/>
            <a:cs typeface="Meiryo UI" pitchFamily="50" charset="-128"/>
          </a:endParaRPr>
        </a:p>
      </xdr:txBody>
    </xdr:sp>
    <xdr:clientData/>
  </xdr:twoCellAnchor>
  <xdr:oneCellAnchor>
    <xdr:from>
      <xdr:col>23</xdr:col>
      <xdr:colOff>258045</xdr:colOff>
      <xdr:row>42</xdr:row>
      <xdr:rowOff>216264</xdr:rowOff>
    </xdr:from>
    <xdr:ext cx="2016000" cy="457882"/>
    <xdr:sp macro="" textlink="">
      <xdr:nvSpPr>
        <xdr:cNvPr id="84" name="テキスト ボックス 83">
          <a:extLst>
            <a:ext uri="{FF2B5EF4-FFF2-40B4-BE49-F238E27FC236}">
              <a16:creationId xmlns:a16="http://schemas.microsoft.com/office/drawing/2014/main" id="{00000000-0008-0000-0100-000054000000}"/>
            </a:ext>
          </a:extLst>
        </xdr:cNvPr>
        <xdr:cNvSpPr txBox="1"/>
      </xdr:nvSpPr>
      <xdr:spPr>
        <a:xfrm>
          <a:off x="9793628" y="11688597"/>
          <a:ext cx="2016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専攻ごとに、すべての授業科目を学則等の記載順に記入。</a:t>
          </a:r>
        </a:p>
      </xdr:txBody>
    </xdr:sp>
    <xdr:clientData/>
  </xdr:oneCellAnchor>
  <xdr:oneCellAnchor>
    <xdr:from>
      <xdr:col>23</xdr:col>
      <xdr:colOff>258045</xdr:colOff>
      <xdr:row>37</xdr:row>
      <xdr:rowOff>80753</xdr:rowOff>
    </xdr:from>
    <xdr:ext cx="2016000" cy="816955"/>
    <xdr:sp macro="" textlink="">
      <xdr:nvSpPr>
        <xdr:cNvPr id="85" name="テキスト ボックス 84">
          <a:extLst>
            <a:ext uri="{FF2B5EF4-FFF2-40B4-BE49-F238E27FC236}">
              <a16:creationId xmlns:a16="http://schemas.microsoft.com/office/drawing/2014/main" id="{00000000-0008-0000-0100-000055000000}"/>
            </a:ext>
          </a:extLst>
        </xdr:cNvPr>
        <xdr:cNvSpPr txBox="1"/>
      </xdr:nvSpPr>
      <xdr:spPr>
        <a:xfrm>
          <a:off x="9793628" y="9933836"/>
          <a:ext cx="2016000" cy="816955"/>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授業科目名称は、学科等のカリキュラム表の名称を省略せずに正確に転記すること</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副題や括弧等も略さずに記入</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p>
      </xdr:txBody>
    </xdr:sp>
    <xdr:clientData/>
  </xdr:oneCellAnchor>
  <xdr:twoCellAnchor>
    <xdr:from>
      <xdr:col>23</xdr:col>
      <xdr:colOff>202220</xdr:colOff>
      <xdr:row>37</xdr:row>
      <xdr:rowOff>18570</xdr:rowOff>
    </xdr:from>
    <xdr:to>
      <xdr:col>23</xdr:col>
      <xdr:colOff>418220</xdr:colOff>
      <xdr:row>37</xdr:row>
      <xdr:rowOff>231395</xdr:rowOff>
    </xdr:to>
    <xdr:sp macro="" textlink="">
      <xdr:nvSpPr>
        <xdr:cNvPr id="86" name="円/楕円 35">
          <a:extLst>
            <a:ext uri="{FF2B5EF4-FFF2-40B4-BE49-F238E27FC236}">
              <a16:creationId xmlns:a16="http://schemas.microsoft.com/office/drawing/2014/main" id="{00000000-0008-0000-0100-000056000000}"/>
            </a:ext>
          </a:extLst>
        </xdr:cNvPr>
        <xdr:cNvSpPr/>
      </xdr:nvSpPr>
      <xdr:spPr>
        <a:xfrm>
          <a:off x="9737803" y="9871653"/>
          <a:ext cx="216000" cy="212825"/>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6</a:t>
          </a:r>
          <a:endParaRPr kumimoji="1" lang="ja-JP" altLang="en-US" sz="1050" b="1">
            <a:latin typeface="+mn-lt"/>
            <a:ea typeface="Meiryo UI" pitchFamily="50" charset="-128"/>
            <a:cs typeface="Meiryo UI" pitchFamily="50" charset="-128"/>
          </a:endParaRPr>
        </a:p>
      </xdr:txBody>
    </xdr:sp>
    <xdr:clientData/>
  </xdr:twoCellAnchor>
  <xdr:oneCellAnchor>
    <xdr:from>
      <xdr:col>23</xdr:col>
      <xdr:colOff>258045</xdr:colOff>
      <xdr:row>31</xdr:row>
      <xdr:rowOff>349073</xdr:rowOff>
    </xdr:from>
    <xdr:ext cx="2016000" cy="816955"/>
    <xdr:sp macro="" textlink="">
      <xdr:nvSpPr>
        <xdr:cNvPr id="87" name="テキスト ボックス 86">
          <a:extLst>
            <a:ext uri="{FF2B5EF4-FFF2-40B4-BE49-F238E27FC236}">
              <a16:creationId xmlns:a16="http://schemas.microsoft.com/office/drawing/2014/main" id="{00000000-0008-0000-0100-000057000000}"/>
            </a:ext>
          </a:extLst>
        </xdr:cNvPr>
        <xdr:cNvSpPr txBox="1"/>
      </xdr:nvSpPr>
      <xdr:spPr>
        <a:xfrm>
          <a:off x="9793628" y="7916156"/>
          <a:ext cx="2016000" cy="816955"/>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学校が設置するすべての学科等</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別科を含む</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を記入。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 専攻を設置している場合は、専攻名まで記入。</a:t>
          </a:r>
          <a:endParaRPr kumimoji="1" lang="ja-JP" altLang="en-US" sz="1000">
            <a:latin typeface="Meiryo UI" pitchFamily="50" charset="-128"/>
            <a:ea typeface="Meiryo UI" pitchFamily="50" charset="-128"/>
            <a:cs typeface="Meiryo UI" pitchFamily="50" charset="-128"/>
          </a:endParaRPr>
        </a:p>
      </xdr:txBody>
    </xdr:sp>
    <xdr:clientData/>
  </xdr:oneCellAnchor>
  <xdr:twoCellAnchor>
    <xdr:from>
      <xdr:col>23</xdr:col>
      <xdr:colOff>202220</xdr:colOff>
      <xdr:row>31</xdr:row>
      <xdr:rowOff>279617</xdr:rowOff>
    </xdr:from>
    <xdr:to>
      <xdr:col>23</xdr:col>
      <xdr:colOff>418220</xdr:colOff>
      <xdr:row>32</xdr:row>
      <xdr:rowOff>114617</xdr:rowOff>
    </xdr:to>
    <xdr:sp macro="" textlink="">
      <xdr:nvSpPr>
        <xdr:cNvPr id="88" name="円/楕円 37">
          <a:extLst>
            <a:ext uri="{FF2B5EF4-FFF2-40B4-BE49-F238E27FC236}">
              <a16:creationId xmlns:a16="http://schemas.microsoft.com/office/drawing/2014/main" id="{00000000-0008-0000-0100-000058000000}"/>
            </a:ext>
          </a:extLst>
        </xdr:cNvPr>
        <xdr:cNvSpPr/>
      </xdr:nvSpPr>
      <xdr:spPr>
        <a:xfrm>
          <a:off x="9737803" y="7846700"/>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5</a:t>
          </a:r>
          <a:endParaRPr kumimoji="1" lang="ja-JP" altLang="en-US" sz="1050" b="1">
            <a:latin typeface="+mn-lt"/>
            <a:ea typeface="Meiryo UI" pitchFamily="50" charset="-128"/>
            <a:cs typeface="Meiryo UI" pitchFamily="50" charset="-128"/>
          </a:endParaRPr>
        </a:p>
      </xdr:txBody>
    </xdr:sp>
    <xdr:clientData/>
  </xdr:twoCellAnchor>
  <xdr:oneCellAnchor>
    <xdr:from>
      <xdr:col>23</xdr:col>
      <xdr:colOff>258045</xdr:colOff>
      <xdr:row>29</xdr:row>
      <xdr:rowOff>76148</xdr:rowOff>
    </xdr:from>
    <xdr:ext cx="2016000" cy="457882"/>
    <xdr:sp macro="" textlink="">
      <xdr:nvSpPr>
        <xdr:cNvPr id="89" name="テキスト ボックス 88">
          <a:extLst>
            <a:ext uri="{FF2B5EF4-FFF2-40B4-BE49-F238E27FC236}">
              <a16:creationId xmlns:a16="http://schemas.microsoft.com/office/drawing/2014/main" id="{00000000-0008-0000-0100-000059000000}"/>
            </a:ext>
          </a:extLst>
        </xdr:cNvPr>
        <xdr:cNvSpPr txBox="1"/>
      </xdr:nvSpPr>
      <xdr:spPr>
        <a:xfrm>
          <a:off x="9888878" y="7071731"/>
          <a:ext cx="2016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学生募集を停止している専攻や廃止予定の専攻はその旨を記入。</a:t>
          </a:r>
        </a:p>
      </xdr:txBody>
    </xdr:sp>
    <xdr:clientData/>
  </xdr:oneCellAnchor>
  <xdr:twoCellAnchor>
    <xdr:from>
      <xdr:col>23</xdr:col>
      <xdr:colOff>202220</xdr:colOff>
      <xdr:row>29</xdr:row>
      <xdr:rowOff>6990</xdr:rowOff>
    </xdr:from>
    <xdr:to>
      <xdr:col>23</xdr:col>
      <xdr:colOff>418220</xdr:colOff>
      <xdr:row>30</xdr:row>
      <xdr:rowOff>35665</xdr:rowOff>
    </xdr:to>
    <xdr:sp macro="" textlink="">
      <xdr:nvSpPr>
        <xdr:cNvPr id="90" name="円/楕円 39">
          <a:extLst>
            <a:ext uri="{FF2B5EF4-FFF2-40B4-BE49-F238E27FC236}">
              <a16:creationId xmlns:a16="http://schemas.microsoft.com/office/drawing/2014/main" id="{00000000-0008-0000-0100-00005A000000}"/>
            </a:ext>
          </a:extLst>
        </xdr:cNvPr>
        <xdr:cNvSpPr/>
      </xdr:nvSpPr>
      <xdr:spPr>
        <a:xfrm>
          <a:off x="9833053" y="7002573"/>
          <a:ext cx="216000" cy="219175"/>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4</a:t>
          </a:r>
        </a:p>
      </xdr:txBody>
    </xdr:sp>
    <xdr:clientData/>
  </xdr:twoCellAnchor>
  <xdr:oneCellAnchor>
    <xdr:from>
      <xdr:col>23</xdr:col>
      <xdr:colOff>258045</xdr:colOff>
      <xdr:row>20</xdr:row>
      <xdr:rowOff>45976</xdr:rowOff>
    </xdr:from>
    <xdr:ext cx="2016000" cy="833437"/>
    <xdr:sp macro="" textlink="">
      <xdr:nvSpPr>
        <xdr:cNvPr id="91" name="テキスト ボックス 90">
          <a:extLst>
            <a:ext uri="{FF2B5EF4-FFF2-40B4-BE49-F238E27FC236}">
              <a16:creationId xmlns:a16="http://schemas.microsoft.com/office/drawing/2014/main" id="{00000000-0008-0000-0100-00005B000000}"/>
            </a:ext>
          </a:extLst>
        </xdr:cNvPr>
        <xdr:cNvSpPr txBox="1"/>
      </xdr:nvSpPr>
      <xdr:spPr>
        <a:xfrm>
          <a:off x="9888878" y="5327059"/>
          <a:ext cx="2016000" cy="833437"/>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特例の適用認定を受けた年度，または認定を受けた年度について、上述の年度と異なる専攻は備考欄に当該認定年度を記入。</a:t>
          </a:r>
        </a:p>
      </xdr:txBody>
    </xdr:sp>
    <xdr:clientData/>
  </xdr:oneCellAnchor>
  <xdr:twoCellAnchor>
    <xdr:from>
      <xdr:col>23</xdr:col>
      <xdr:colOff>202220</xdr:colOff>
      <xdr:row>19</xdr:row>
      <xdr:rowOff>166150</xdr:rowOff>
    </xdr:from>
    <xdr:to>
      <xdr:col>23</xdr:col>
      <xdr:colOff>418220</xdr:colOff>
      <xdr:row>21</xdr:row>
      <xdr:rowOff>4325</xdr:rowOff>
    </xdr:to>
    <xdr:sp macro="" textlink="">
      <xdr:nvSpPr>
        <xdr:cNvPr id="92" name="円/楕円 41">
          <a:extLst>
            <a:ext uri="{FF2B5EF4-FFF2-40B4-BE49-F238E27FC236}">
              <a16:creationId xmlns:a16="http://schemas.microsoft.com/office/drawing/2014/main" id="{00000000-0008-0000-0100-00005C000000}"/>
            </a:ext>
          </a:extLst>
        </xdr:cNvPr>
        <xdr:cNvSpPr/>
      </xdr:nvSpPr>
      <xdr:spPr>
        <a:xfrm>
          <a:off x="9833053" y="5256733"/>
          <a:ext cx="216000" cy="219175"/>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3</a:t>
          </a:r>
          <a:endParaRPr kumimoji="1" lang="ja-JP" altLang="en-US" sz="1050" b="1">
            <a:latin typeface="+mn-lt"/>
            <a:ea typeface="Meiryo UI" pitchFamily="50" charset="-128"/>
            <a:cs typeface="Meiryo UI" pitchFamily="50" charset="-128"/>
          </a:endParaRPr>
        </a:p>
      </xdr:txBody>
    </xdr:sp>
    <xdr:clientData/>
  </xdr:twoCellAnchor>
  <xdr:oneCellAnchor>
    <xdr:from>
      <xdr:col>23</xdr:col>
      <xdr:colOff>258045</xdr:colOff>
      <xdr:row>12</xdr:row>
      <xdr:rowOff>333369</xdr:rowOff>
    </xdr:from>
    <xdr:ext cx="2016000" cy="648000"/>
    <xdr:sp macro="" textlink="">
      <xdr:nvSpPr>
        <xdr:cNvPr id="93" name="テキスト ボックス 92">
          <a:extLst>
            <a:ext uri="{FF2B5EF4-FFF2-40B4-BE49-F238E27FC236}">
              <a16:creationId xmlns:a16="http://schemas.microsoft.com/office/drawing/2014/main" id="{00000000-0008-0000-0100-00005D000000}"/>
            </a:ext>
          </a:extLst>
        </xdr:cNvPr>
        <xdr:cNvSpPr txBox="1"/>
      </xdr:nvSpPr>
      <xdr:spPr>
        <a:xfrm>
          <a:off x="9888878" y="3593036"/>
          <a:ext cx="2016000" cy="648000"/>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特例適用認定分</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と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認定分</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未認定分</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に分けて、学校が設置する専攻科のすべての専攻を記入。</a:t>
          </a:r>
        </a:p>
      </xdr:txBody>
    </xdr:sp>
    <xdr:clientData/>
  </xdr:oneCellAnchor>
  <xdr:twoCellAnchor>
    <xdr:from>
      <xdr:col>23</xdr:col>
      <xdr:colOff>202220</xdr:colOff>
      <xdr:row>12</xdr:row>
      <xdr:rowOff>254645</xdr:rowOff>
    </xdr:from>
    <xdr:to>
      <xdr:col>23</xdr:col>
      <xdr:colOff>418220</xdr:colOff>
      <xdr:row>12</xdr:row>
      <xdr:rowOff>467470</xdr:rowOff>
    </xdr:to>
    <xdr:sp macro="" textlink="">
      <xdr:nvSpPr>
        <xdr:cNvPr id="94" name="円/楕円 43">
          <a:extLst>
            <a:ext uri="{FF2B5EF4-FFF2-40B4-BE49-F238E27FC236}">
              <a16:creationId xmlns:a16="http://schemas.microsoft.com/office/drawing/2014/main" id="{00000000-0008-0000-0100-00005E000000}"/>
            </a:ext>
          </a:extLst>
        </xdr:cNvPr>
        <xdr:cNvSpPr/>
      </xdr:nvSpPr>
      <xdr:spPr>
        <a:xfrm>
          <a:off x="9653137" y="3514312"/>
          <a:ext cx="216000" cy="212825"/>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2</a:t>
          </a:r>
          <a:endParaRPr kumimoji="1" lang="ja-JP" altLang="en-US" sz="1050" b="1">
            <a:latin typeface="+mn-lt"/>
            <a:ea typeface="Meiryo UI" pitchFamily="50" charset="-128"/>
            <a:cs typeface="Meiryo UI" pitchFamily="50" charset="-128"/>
          </a:endParaRPr>
        </a:p>
      </xdr:txBody>
    </xdr:sp>
    <xdr:clientData/>
  </xdr:twoCellAnchor>
  <xdr:twoCellAnchor>
    <xdr:from>
      <xdr:col>3</xdr:col>
      <xdr:colOff>495651</xdr:colOff>
      <xdr:row>40</xdr:row>
      <xdr:rowOff>129117</xdr:rowOff>
    </xdr:from>
    <xdr:to>
      <xdr:col>23</xdr:col>
      <xdr:colOff>258045</xdr:colOff>
      <xdr:row>43</xdr:row>
      <xdr:rowOff>191206</xdr:rowOff>
    </xdr:to>
    <xdr:cxnSp macro="">
      <xdr:nvCxnSpPr>
        <xdr:cNvPr id="97" name="直線矢印コネクタ 81">
          <a:extLst>
            <a:ext uri="{FF2B5EF4-FFF2-40B4-BE49-F238E27FC236}">
              <a16:creationId xmlns:a16="http://schemas.microsoft.com/office/drawing/2014/main" id="{00000000-0008-0000-0100-000061000000}"/>
            </a:ext>
          </a:extLst>
        </xdr:cNvPr>
        <xdr:cNvCxnSpPr>
          <a:stCxn id="84" idx="1"/>
          <a:endCxn id="107" idx="3"/>
        </xdr:cNvCxnSpPr>
      </xdr:nvCxnSpPr>
      <xdr:spPr>
        <a:xfrm rot="10800000">
          <a:off x="2188984" y="11093450"/>
          <a:ext cx="7604644" cy="824089"/>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258045</xdr:colOff>
      <xdr:row>51</xdr:row>
      <xdr:rowOff>116877</xdr:rowOff>
    </xdr:from>
    <xdr:ext cx="2016000" cy="553998"/>
    <xdr:sp macro="" textlink="">
      <xdr:nvSpPr>
        <xdr:cNvPr id="98" name="テキスト ボックス 97">
          <a:extLst>
            <a:ext uri="{FF2B5EF4-FFF2-40B4-BE49-F238E27FC236}">
              <a16:creationId xmlns:a16="http://schemas.microsoft.com/office/drawing/2014/main" id="{00000000-0008-0000-0100-000062000000}"/>
            </a:ext>
          </a:extLst>
        </xdr:cNvPr>
        <xdr:cNvSpPr txBox="1"/>
      </xdr:nvSpPr>
      <xdr:spPr>
        <a:xfrm>
          <a:off x="10026462" y="13875210"/>
          <a:ext cx="2016000" cy="553998"/>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200"/>
            </a:lnSpc>
          </a:pPr>
          <a:r>
            <a:rPr kumimoji="1" lang="ja-JP" altLang="en-US" sz="1000">
              <a:latin typeface="Meiryo UI" pitchFamily="50" charset="-128"/>
              <a:ea typeface="Meiryo UI" pitchFamily="50" charset="-128"/>
              <a:cs typeface="Meiryo UI" pitchFamily="50" charset="-128"/>
            </a:rPr>
            <a:t>選択必修の授業科目の単位数は選択欄に記入し、備考欄に選択必修と記入。</a:t>
          </a:r>
        </a:p>
      </xdr:txBody>
    </xdr:sp>
    <xdr:clientData/>
  </xdr:oneCellAnchor>
  <xdr:twoCellAnchor>
    <xdr:from>
      <xdr:col>23</xdr:col>
      <xdr:colOff>202220</xdr:colOff>
      <xdr:row>48</xdr:row>
      <xdr:rowOff>70797</xdr:rowOff>
    </xdr:from>
    <xdr:to>
      <xdr:col>23</xdr:col>
      <xdr:colOff>420519</xdr:colOff>
      <xdr:row>49</xdr:row>
      <xdr:rowOff>36654</xdr:rowOff>
    </xdr:to>
    <xdr:sp macro="" textlink="">
      <xdr:nvSpPr>
        <xdr:cNvPr id="99" name="円/楕円 78">
          <a:extLst>
            <a:ext uri="{FF2B5EF4-FFF2-40B4-BE49-F238E27FC236}">
              <a16:creationId xmlns:a16="http://schemas.microsoft.com/office/drawing/2014/main" id="{00000000-0008-0000-0100-000063000000}"/>
            </a:ext>
          </a:extLst>
        </xdr:cNvPr>
        <xdr:cNvSpPr/>
      </xdr:nvSpPr>
      <xdr:spPr>
        <a:xfrm>
          <a:off x="9970637" y="13067130"/>
          <a:ext cx="218299" cy="219857"/>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10</a:t>
          </a:r>
        </a:p>
      </xdr:txBody>
    </xdr:sp>
    <xdr:clientData/>
  </xdr:twoCellAnchor>
  <xdr:twoCellAnchor>
    <xdr:from>
      <xdr:col>23</xdr:col>
      <xdr:colOff>202220</xdr:colOff>
      <xdr:row>51</xdr:row>
      <xdr:rowOff>47886</xdr:rowOff>
    </xdr:from>
    <xdr:to>
      <xdr:col>23</xdr:col>
      <xdr:colOff>418220</xdr:colOff>
      <xdr:row>52</xdr:row>
      <xdr:rowOff>14119</xdr:rowOff>
    </xdr:to>
    <xdr:sp macro="" textlink="">
      <xdr:nvSpPr>
        <xdr:cNvPr id="100" name="円/楕円 29">
          <a:extLst>
            <a:ext uri="{FF2B5EF4-FFF2-40B4-BE49-F238E27FC236}">
              <a16:creationId xmlns:a16="http://schemas.microsoft.com/office/drawing/2014/main" id="{00000000-0008-0000-0100-000064000000}"/>
            </a:ext>
          </a:extLst>
        </xdr:cNvPr>
        <xdr:cNvSpPr/>
      </xdr:nvSpPr>
      <xdr:spPr>
        <a:xfrm>
          <a:off x="9970637" y="13806219"/>
          <a:ext cx="216000" cy="220233"/>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11</a:t>
          </a:r>
          <a:endParaRPr kumimoji="1" lang="ja-JP" altLang="en-US" sz="1050" b="1">
            <a:latin typeface="+mn-lt"/>
            <a:ea typeface="Meiryo UI" pitchFamily="50" charset="-128"/>
            <a:cs typeface="Meiryo UI" pitchFamily="50" charset="-128"/>
          </a:endParaRPr>
        </a:p>
      </xdr:txBody>
    </xdr:sp>
    <xdr:clientData/>
  </xdr:twoCellAnchor>
  <xdr:twoCellAnchor>
    <xdr:from>
      <xdr:col>22</xdr:col>
      <xdr:colOff>592667</xdr:colOff>
      <xdr:row>48</xdr:row>
      <xdr:rowOff>148166</xdr:rowOff>
    </xdr:from>
    <xdr:to>
      <xdr:col>23</xdr:col>
      <xdr:colOff>258045</xdr:colOff>
      <xdr:row>49</xdr:row>
      <xdr:rowOff>118431</xdr:rowOff>
    </xdr:to>
    <xdr:cxnSp macro="">
      <xdr:nvCxnSpPr>
        <xdr:cNvPr id="102" name="カギ線コネクタ 113698">
          <a:extLst>
            <a:ext uri="{FF2B5EF4-FFF2-40B4-BE49-F238E27FC236}">
              <a16:creationId xmlns:a16="http://schemas.microsoft.com/office/drawing/2014/main" id="{00000000-0008-0000-0100-000066000000}"/>
            </a:ext>
          </a:extLst>
        </xdr:cNvPr>
        <xdr:cNvCxnSpPr>
          <a:cxnSpLocks noChangeShapeType="1"/>
          <a:stCxn id="81" idx="1"/>
        </xdr:cNvCxnSpPr>
      </xdr:nvCxnSpPr>
      <xdr:spPr bwMode="auto">
        <a:xfrm flipH="1" flipV="1">
          <a:off x="9165167" y="13192125"/>
          <a:ext cx="691961" cy="229556"/>
        </a:xfrm>
        <a:prstGeom prst="straightConnector1">
          <a:avLst/>
        </a:prstGeom>
        <a:noFill/>
        <a:ln w="12700" algn="ctr">
          <a:solidFill>
            <a:schemeClr val="tx1"/>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5</xdr:col>
      <xdr:colOff>0</xdr:colOff>
      <xdr:row>13</xdr:row>
      <xdr:rowOff>159953</xdr:rowOff>
    </xdr:from>
    <xdr:to>
      <xdr:col>23</xdr:col>
      <xdr:colOff>258045</xdr:colOff>
      <xdr:row>22</xdr:row>
      <xdr:rowOff>92075</xdr:rowOff>
    </xdr:to>
    <xdr:cxnSp macro="">
      <xdr:nvCxnSpPr>
        <xdr:cNvPr id="103" name="直線矢印コネクタ 102">
          <a:extLst>
            <a:ext uri="{FF2B5EF4-FFF2-40B4-BE49-F238E27FC236}">
              <a16:creationId xmlns:a16="http://schemas.microsoft.com/office/drawing/2014/main" id="{00000000-0008-0000-0100-000067000000}"/>
            </a:ext>
          </a:extLst>
        </xdr:cNvPr>
        <xdr:cNvCxnSpPr>
          <a:stCxn id="93" idx="1"/>
          <a:endCxn id="104" idx="3"/>
        </xdr:cNvCxnSpPr>
      </xdr:nvCxnSpPr>
      <xdr:spPr>
        <a:xfrm flipH="1">
          <a:off x="3714750" y="3917036"/>
          <a:ext cx="6174128" cy="1837122"/>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1127126</xdr:colOff>
      <xdr:row>15</xdr:row>
      <xdr:rowOff>4233</xdr:rowOff>
    </xdr:from>
    <xdr:to>
      <xdr:col>5</xdr:col>
      <xdr:colOff>0</xdr:colOff>
      <xdr:row>29</xdr:row>
      <xdr:rowOff>179917</xdr:rowOff>
    </xdr:to>
    <xdr:sp macro="" textlink="">
      <xdr:nvSpPr>
        <xdr:cNvPr id="104" name="角丸四角形 103">
          <a:extLst>
            <a:ext uri="{FF2B5EF4-FFF2-40B4-BE49-F238E27FC236}">
              <a16:creationId xmlns:a16="http://schemas.microsoft.com/office/drawing/2014/main" id="{00000000-0008-0000-0100-000068000000}"/>
            </a:ext>
          </a:extLst>
        </xdr:cNvPr>
        <xdr:cNvSpPr/>
      </xdr:nvSpPr>
      <xdr:spPr>
        <a:xfrm>
          <a:off x="1381126" y="4332816"/>
          <a:ext cx="2333624" cy="2842684"/>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202220</xdr:colOff>
      <xdr:row>42</xdr:row>
      <xdr:rowOff>168264</xdr:rowOff>
    </xdr:from>
    <xdr:to>
      <xdr:col>23</xdr:col>
      <xdr:colOff>418220</xdr:colOff>
      <xdr:row>43</xdr:row>
      <xdr:rowOff>134497</xdr:rowOff>
    </xdr:to>
    <xdr:sp macro="" textlink="">
      <xdr:nvSpPr>
        <xdr:cNvPr id="105" name="円/楕円 33">
          <a:extLst>
            <a:ext uri="{FF2B5EF4-FFF2-40B4-BE49-F238E27FC236}">
              <a16:creationId xmlns:a16="http://schemas.microsoft.com/office/drawing/2014/main" id="{00000000-0008-0000-0100-000069000000}"/>
            </a:ext>
          </a:extLst>
        </xdr:cNvPr>
        <xdr:cNvSpPr/>
      </xdr:nvSpPr>
      <xdr:spPr>
        <a:xfrm>
          <a:off x="9737803" y="11640597"/>
          <a:ext cx="216000" cy="220233"/>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8</a:t>
          </a:r>
          <a:endParaRPr kumimoji="1" lang="ja-JP" altLang="en-US" sz="1050" b="1">
            <a:latin typeface="+mn-lt"/>
            <a:ea typeface="Meiryo UI" pitchFamily="50" charset="-128"/>
            <a:cs typeface="Meiryo UI" pitchFamily="50" charset="-128"/>
          </a:endParaRPr>
        </a:p>
      </xdr:txBody>
    </xdr:sp>
    <xdr:clientData/>
  </xdr:twoCellAnchor>
  <xdr:oneCellAnchor>
    <xdr:from>
      <xdr:col>2</xdr:col>
      <xdr:colOff>1323</xdr:colOff>
      <xdr:row>32</xdr:row>
      <xdr:rowOff>4233</xdr:rowOff>
    </xdr:from>
    <xdr:ext cx="2327010" cy="1509184"/>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1387740" y="7952316"/>
          <a:ext cx="2327010" cy="1509184"/>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oneCellAnchor>
    <xdr:from>
      <xdr:col>2</xdr:col>
      <xdr:colOff>46567</xdr:colOff>
      <xdr:row>40</xdr:row>
      <xdr:rowOff>24341</xdr:rowOff>
    </xdr:from>
    <xdr:ext cx="756000" cy="209550"/>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1432984" y="10988674"/>
          <a:ext cx="756000" cy="209550"/>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oneCellAnchor>
    <xdr:from>
      <xdr:col>2</xdr:col>
      <xdr:colOff>46567</xdr:colOff>
      <xdr:row>46</xdr:row>
      <xdr:rowOff>23621</xdr:rowOff>
    </xdr:from>
    <xdr:ext cx="756000" cy="209550"/>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1432984" y="12511954"/>
          <a:ext cx="756000" cy="209550"/>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oneCellAnchor>
    <xdr:from>
      <xdr:col>23</xdr:col>
      <xdr:colOff>258045</xdr:colOff>
      <xdr:row>61</xdr:row>
      <xdr:rowOff>36905</xdr:rowOff>
    </xdr:from>
    <xdr:ext cx="2016000" cy="4896000"/>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10026462" y="16303488"/>
          <a:ext cx="2016000" cy="4896000"/>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chorCtr="0">
          <a:noAutofit/>
        </a:bodyPr>
        <a:lstStyle/>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solidFill>
                <a:schemeClr val="tx1"/>
              </a:solidFill>
              <a:latin typeface="Meiryo UI" pitchFamily="50" charset="-128"/>
              <a:ea typeface="Meiryo UI" pitchFamily="50" charset="-128"/>
              <a:cs typeface="Meiryo UI" pitchFamily="50" charset="-128"/>
            </a:rPr>
            <a:t>下記</a:t>
          </a:r>
          <a:r>
            <a:rPr kumimoji="1" lang="en-US" altLang="ja-JP" sz="1000">
              <a:solidFill>
                <a:schemeClr val="tx1"/>
              </a:solidFill>
              <a:latin typeface="Meiryo UI" pitchFamily="50" charset="-128"/>
              <a:ea typeface="Meiryo UI" pitchFamily="50" charset="-128"/>
              <a:cs typeface="Meiryo UI" pitchFamily="50" charset="-128"/>
            </a:rPr>
            <a:t>a</a:t>
          </a:r>
          <a:r>
            <a:rPr kumimoji="1" lang="ja-JP" altLang="en-US" sz="1000">
              <a:solidFill>
                <a:schemeClr val="tx1"/>
              </a:solidFill>
              <a:latin typeface="Meiryo UI" pitchFamily="50" charset="-128"/>
              <a:ea typeface="Meiryo UI" pitchFamily="50" charset="-128"/>
              <a:cs typeface="Meiryo UI" pitchFamily="50" charset="-128"/>
            </a:rPr>
            <a:t>～</a:t>
          </a:r>
          <a:r>
            <a:rPr kumimoji="1" lang="en-US" altLang="ja-JP" sz="1000">
              <a:solidFill>
                <a:schemeClr val="tx1"/>
              </a:solidFill>
              <a:latin typeface="Meiryo UI" pitchFamily="50" charset="-128"/>
              <a:ea typeface="Meiryo UI" pitchFamily="50" charset="-128"/>
              <a:cs typeface="Meiryo UI" pitchFamily="50" charset="-128"/>
            </a:rPr>
            <a:t>d</a:t>
          </a:r>
          <a:r>
            <a:rPr kumimoji="1" lang="ja-JP" altLang="en-US" sz="1000">
              <a:solidFill>
                <a:schemeClr val="tx1"/>
              </a:solidFill>
              <a:latin typeface="Meiryo UI" pitchFamily="50" charset="-128"/>
              <a:ea typeface="Meiryo UI" pitchFamily="50" charset="-128"/>
              <a:cs typeface="Meiryo UI" pitchFamily="50" charset="-128"/>
            </a:rPr>
            <a:t>の各区分に基づいて教員数を記入。</a:t>
          </a:r>
          <a:endParaRPr kumimoji="1" lang="en-US" altLang="ja-JP" sz="1000">
            <a:solidFill>
              <a:schemeClr val="tx1"/>
            </a:solidFill>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endParaRPr kumimoji="1" lang="en-US" altLang="ja-JP" sz="1000">
            <a:solidFill>
              <a:schemeClr val="tx1"/>
            </a:solidFill>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latin typeface="Meiryo UI" pitchFamily="50" charset="-128"/>
              <a:ea typeface="Meiryo UI" pitchFamily="50" charset="-128"/>
              <a:cs typeface="Meiryo UI" pitchFamily="50" charset="-128"/>
            </a:rPr>
            <a:t>ａ．専ら当該専攻科の専攻を本務とする者又は専ら当該専攻科の専攻の基礎となる学科等の教育研究に従事する者であって、当該専攻科の専攻の主要授業科目を担当する者　主専</a:t>
          </a:r>
          <a:endParaRPr kumimoji="1" lang="en-US" altLang="ja-JP"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endParaRPr kumimoji="1" lang="ja-JP" altLang="en-US"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latin typeface="Meiryo UI" pitchFamily="50" charset="-128"/>
              <a:ea typeface="Meiryo UI" pitchFamily="50" charset="-128"/>
              <a:cs typeface="Meiryo UI" pitchFamily="50" charset="-128"/>
            </a:rPr>
            <a:t>ｂ．専ら当該専攻科の専攻を本務とする者又は専ら当該専攻科の専攻の基礎となる学科等の教育研究に従事する者であって、当該専攻科の専攻の授業科目を年間８単位以上担当する者（ａに該当する者を除く）　専</a:t>
          </a:r>
          <a:endParaRPr kumimoji="1" lang="en-US" altLang="ja-JP"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endParaRPr kumimoji="1" lang="ja-JP" altLang="en-US"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latin typeface="Meiryo UI" pitchFamily="50" charset="-128"/>
              <a:ea typeface="Meiryo UI" pitchFamily="50" charset="-128"/>
              <a:cs typeface="Meiryo UI" pitchFamily="50" charset="-128"/>
            </a:rPr>
            <a:t>ｃ．専ら当該短期大学又は高等専門学校の教育研究に従事する者であって、年間８単位以上の授業科目を担当する者（ａ又はｂに該当する者を除く）　専他</a:t>
          </a:r>
          <a:endParaRPr kumimoji="1" lang="en-US" altLang="ja-JP"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endParaRPr kumimoji="1" lang="ja-JP" altLang="en-US"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latin typeface="Meiryo UI" pitchFamily="50" charset="-128"/>
              <a:ea typeface="Meiryo UI" pitchFamily="50" charset="-128"/>
              <a:cs typeface="Meiryo UI" pitchFamily="50" charset="-128"/>
            </a:rPr>
            <a:t>ｄ．専ら当該短期大学又は高等専門学校の教育研究に従事する者以外の者又は当該短期大学又は高等専門学校の教育研究に従事し、かつ専ら当該短期大学又は高等専門学校の複数の学科等で教育研究に従事する者であって、年間８単位以上の授業科目を担当する者（ａ、ｂ又は</a:t>
          </a:r>
          <a:r>
            <a:rPr kumimoji="1" lang="en-US" altLang="ja-JP" sz="1000">
              <a:latin typeface="Meiryo UI" pitchFamily="50" charset="-128"/>
              <a:ea typeface="Meiryo UI" pitchFamily="50" charset="-128"/>
              <a:cs typeface="Meiryo UI" pitchFamily="50" charset="-128"/>
            </a:rPr>
            <a:t>c</a:t>
          </a:r>
          <a:r>
            <a:rPr kumimoji="1" lang="ja-JP" altLang="en-US" sz="1000">
              <a:latin typeface="Meiryo UI" pitchFamily="50" charset="-128"/>
              <a:ea typeface="Meiryo UI" pitchFamily="50" charset="-128"/>
              <a:cs typeface="Meiryo UI" pitchFamily="50" charset="-128"/>
            </a:rPr>
            <a:t>に該当する者を除く）　他</a:t>
          </a:r>
        </a:p>
      </xdr:txBody>
    </xdr:sp>
    <xdr:clientData/>
  </xdr:oneCellAnchor>
  <xdr:twoCellAnchor>
    <xdr:from>
      <xdr:col>23</xdr:col>
      <xdr:colOff>202220</xdr:colOff>
      <xdr:row>60</xdr:row>
      <xdr:rowOff>227438</xdr:rowOff>
    </xdr:from>
    <xdr:to>
      <xdr:col>23</xdr:col>
      <xdr:colOff>420519</xdr:colOff>
      <xdr:row>61</xdr:row>
      <xdr:rowOff>193295</xdr:rowOff>
    </xdr:to>
    <xdr:sp macro="" textlink="">
      <xdr:nvSpPr>
        <xdr:cNvPr id="110" name="円/楕円 78">
          <a:extLst>
            <a:ext uri="{FF2B5EF4-FFF2-40B4-BE49-F238E27FC236}">
              <a16:creationId xmlns:a16="http://schemas.microsoft.com/office/drawing/2014/main" id="{00000000-0008-0000-0100-00006E000000}"/>
            </a:ext>
          </a:extLst>
        </xdr:cNvPr>
        <xdr:cNvSpPr/>
      </xdr:nvSpPr>
      <xdr:spPr>
        <a:xfrm>
          <a:off x="9970637" y="16240021"/>
          <a:ext cx="218299" cy="219857"/>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13</a:t>
          </a:r>
        </a:p>
      </xdr:txBody>
    </xdr:sp>
    <xdr:clientData/>
  </xdr:twoCellAnchor>
  <xdr:twoCellAnchor>
    <xdr:from>
      <xdr:col>18</xdr:col>
      <xdr:colOff>0</xdr:colOff>
      <xdr:row>70</xdr:row>
      <xdr:rowOff>198905</xdr:rowOff>
    </xdr:from>
    <xdr:to>
      <xdr:col>23</xdr:col>
      <xdr:colOff>258045</xdr:colOff>
      <xdr:row>73</xdr:row>
      <xdr:rowOff>1</xdr:rowOff>
    </xdr:to>
    <xdr:cxnSp macro="">
      <xdr:nvCxnSpPr>
        <xdr:cNvPr id="111" name="カギ線コネクタ 113698">
          <a:extLst>
            <a:ext uri="{FF2B5EF4-FFF2-40B4-BE49-F238E27FC236}">
              <a16:creationId xmlns:a16="http://schemas.microsoft.com/office/drawing/2014/main" id="{00000000-0008-0000-0100-00006F000000}"/>
            </a:ext>
          </a:extLst>
        </xdr:cNvPr>
        <xdr:cNvCxnSpPr>
          <a:cxnSpLocks noChangeShapeType="1"/>
          <a:stCxn id="109" idx="1"/>
          <a:endCxn id="126" idx="3"/>
        </xdr:cNvCxnSpPr>
      </xdr:nvCxnSpPr>
      <xdr:spPr bwMode="auto">
        <a:xfrm flipH="1">
          <a:off x="6921500" y="18751488"/>
          <a:ext cx="2872128" cy="563096"/>
        </a:xfrm>
        <a:prstGeom prst="straightConnector1">
          <a:avLst/>
        </a:prstGeom>
        <a:noFill/>
        <a:ln w="12700" algn="ctr">
          <a:solidFill>
            <a:schemeClr val="tx1"/>
          </a:solidFill>
          <a:round/>
          <a:headEnd/>
          <a:tailEnd type="arrow" w="med" len="med"/>
        </a:ln>
        <a:extLst>
          <a:ext uri="{909E8E84-426E-40DD-AFC4-6F175D3DCCD1}">
            <a14:hiddenFill xmlns:a14="http://schemas.microsoft.com/office/drawing/2010/main">
              <a:noFill/>
            </a14:hiddenFill>
          </a:ext>
        </a:extLst>
      </xdr:spPr>
    </xdr:cxnSp>
    <xdr:clientData/>
  </xdr:twoCellAnchor>
  <xdr:oneCellAnchor>
    <xdr:from>
      <xdr:col>23</xdr:col>
      <xdr:colOff>258045</xdr:colOff>
      <xdr:row>40</xdr:row>
      <xdr:rowOff>24708</xdr:rowOff>
    </xdr:from>
    <xdr:ext cx="2016000" cy="457882"/>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9793628" y="10989041"/>
          <a:ext cx="2016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主要授業科目である場合には、該当する科目に○を記入。</a:t>
          </a:r>
        </a:p>
      </xdr:txBody>
    </xdr:sp>
    <xdr:clientData/>
  </xdr:oneCellAnchor>
  <xdr:twoCellAnchor>
    <xdr:from>
      <xdr:col>23</xdr:col>
      <xdr:colOff>202220</xdr:colOff>
      <xdr:row>39</xdr:row>
      <xdr:rowOff>410624</xdr:rowOff>
    </xdr:from>
    <xdr:to>
      <xdr:col>23</xdr:col>
      <xdr:colOff>418220</xdr:colOff>
      <xdr:row>40</xdr:row>
      <xdr:rowOff>189533</xdr:rowOff>
    </xdr:to>
    <xdr:sp macro="" textlink="">
      <xdr:nvSpPr>
        <xdr:cNvPr id="113" name="円/楕円 33">
          <a:extLst>
            <a:ext uri="{FF2B5EF4-FFF2-40B4-BE49-F238E27FC236}">
              <a16:creationId xmlns:a16="http://schemas.microsoft.com/office/drawing/2014/main" id="{00000000-0008-0000-0100-000071000000}"/>
            </a:ext>
          </a:extLst>
        </xdr:cNvPr>
        <xdr:cNvSpPr/>
      </xdr:nvSpPr>
      <xdr:spPr>
        <a:xfrm>
          <a:off x="9737803" y="10941041"/>
          <a:ext cx="216000" cy="212825"/>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7</a:t>
          </a:r>
          <a:endParaRPr kumimoji="1" lang="ja-JP" altLang="en-US" sz="1050" b="1">
            <a:latin typeface="+mn-lt"/>
            <a:ea typeface="Meiryo UI" pitchFamily="50" charset="-128"/>
            <a:cs typeface="Meiryo UI" pitchFamily="50" charset="-128"/>
          </a:endParaRPr>
        </a:p>
      </xdr:txBody>
    </xdr:sp>
    <xdr:clientData/>
  </xdr:twoCellAnchor>
  <xdr:twoCellAnchor>
    <xdr:from>
      <xdr:col>11</xdr:col>
      <xdr:colOff>0</xdr:colOff>
      <xdr:row>40</xdr:row>
      <xdr:rowOff>253649</xdr:rowOff>
    </xdr:from>
    <xdr:to>
      <xdr:col>23</xdr:col>
      <xdr:colOff>258045</xdr:colOff>
      <xdr:row>42</xdr:row>
      <xdr:rowOff>121709</xdr:rowOff>
    </xdr:to>
    <xdr:cxnSp macro="">
      <xdr:nvCxnSpPr>
        <xdr:cNvPr id="114" name="直線矢印コネクタ 113">
          <a:extLst>
            <a:ext uri="{FF2B5EF4-FFF2-40B4-BE49-F238E27FC236}">
              <a16:creationId xmlns:a16="http://schemas.microsoft.com/office/drawing/2014/main" id="{00000000-0008-0000-0100-000072000000}"/>
            </a:ext>
          </a:extLst>
        </xdr:cNvPr>
        <xdr:cNvCxnSpPr>
          <a:cxnSpLocks/>
          <a:stCxn id="112" idx="1"/>
          <a:endCxn id="144" idx="3"/>
        </xdr:cNvCxnSpPr>
      </xdr:nvCxnSpPr>
      <xdr:spPr>
        <a:xfrm flipH="1">
          <a:off x="4847167" y="11217982"/>
          <a:ext cx="4946461" cy="376060"/>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386293</xdr:colOff>
      <xdr:row>41</xdr:row>
      <xdr:rowOff>232435</xdr:rowOff>
    </xdr:from>
    <xdr:to>
      <xdr:col>4</xdr:col>
      <xdr:colOff>667810</xdr:colOff>
      <xdr:row>51</xdr:row>
      <xdr:rowOff>233891</xdr:rowOff>
    </xdr:to>
    <xdr:sp macro="" textlink="">
      <xdr:nvSpPr>
        <xdr:cNvPr id="116" name="角丸四角形 115">
          <a:extLst>
            <a:ext uri="{FF2B5EF4-FFF2-40B4-BE49-F238E27FC236}">
              <a16:creationId xmlns:a16="http://schemas.microsoft.com/office/drawing/2014/main" id="{00000000-0008-0000-0100-000074000000}"/>
            </a:ext>
          </a:extLst>
        </xdr:cNvPr>
        <xdr:cNvSpPr/>
      </xdr:nvSpPr>
      <xdr:spPr>
        <a:xfrm>
          <a:off x="3180293" y="11450768"/>
          <a:ext cx="281517" cy="2541456"/>
        </a:xfrm>
        <a:prstGeom prst="roundRect">
          <a:avLst/>
        </a:prstGeom>
        <a:solidFill>
          <a:schemeClr val="tx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1100" baseline="0">
              <a:solidFill>
                <a:schemeClr val="bg1"/>
              </a:solidFill>
              <a:latin typeface="Meiryo UI" pitchFamily="50" charset="-128"/>
              <a:ea typeface="Meiryo UI" pitchFamily="50" charset="-128"/>
              <a:cs typeface="Meiryo UI" pitchFamily="50" charset="-128"/>
            </a:rPr>
            <a:t>学　則　順　に　並　べ　る</a:t>
          </a:r>
          <a:endParaRPr kumimoji="1" lang="en-US" altLang="ja-JP" sz="1100" baseline="0">
            <a:solidFill>
              <a:schemeClr val="bg1"/>
            </a:solidFill>
            <a:latin typeface="Meiryo UI" pitchFamily="50" charset="-128"/>
            <a:ea typeface="Meiryo UI" pitchFamily="50" charset="-128"/>
            <a:cs typeface="Meiryo UI" pitchFamily="50" charset="-128"/>
          </a:endParaRPr>
        </a:p>
      </xdr:txBody>
    </xdr:sp>
    <xdr:clientData/>
  </xdr:twoCellAnchor>
  <xdr:oneCellAnchor>
    <xdr:from>
      <xdr:col>3</xdr:col>
      <xdr:colOff>0</xdr:colOff>
      <xdr:row>60</xdr:row>
      <xdr:rowOff>1</xdr:rowOff>
    </xdr:from>
    <xdr:ext cx="5228167" cy="6604000"/>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1693333" y="16012584"/>
          <a:ext cx="5228167" cy="6604000"/>
        </a:xfrm>
        <a:prstGeom prst="roundRect">
          <a:avLst>
            <a:gd name="adj" fmla="val 11310"/>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twoCellAnchor>
    <xdr:from>
      <xdr:col>3</xdr:col>
      <xdr:colOff>603250</xdr:colOff>
      <xdr:row>58</xdr:row>
      <xdr:rowOff>44628</xdr:rowOff>
    </xdr:from>
    <xdr:to>
      <xdr:col>23</xdr:col>
      <xdr:colOff>258045</xdr:colOff>
      <xdr:row>59</xdr:row>
      <xdr:rowOff>127000</xdr:rowOff>
    </xdr:to>
    <xdr:cxnSp macro="">
      <xdr:nvCxnSpPr>
        <xdr:cNvPr id="137" name="直線矢印コネクタ 136">
          <a:extLst>
            <a:ext uri="{FF2B5EF4-FFF2-40B4-BE49-F238E27FC236}">
              <a16:creationId xmlns:a16="http://schemas.microsoft.com/office/drawing/2014/main" id="{00000000-0008-0000-0100-000089000000}"/>
            </a:ext>
          </a:extLst>
        </xdr:cNvPr>
        <xdr:cNvCxnSpPr>
          <a:stCxn id="138" idx="1"/>
        </xdr:cNvCxnSpPr>
      </xdr:nvCxnSpPr>
      <xdr:spPr>
        <a:xfrm flipH="1">
          <a:off x="2296583" y="15549211"/>
          <a:ext cx="7592295" cy="336372"/>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258045</xdr:colOff>
      <xdr:row>57</xdr:row>
      <xdr:rowOff>15185</xdr:rowOff>
    </xdr:from>
    <xdr:ext cx="2016000" cy="566886"/>
    <xdr:sp macro="" textlink="">
      <xdr:nvSpPr>
        <xdr:cNvPr id="138" name="テキスト ボックス 137">
          <a:extLst>
            <a:ext uri="{FF2B5EF4-FFF2-40B4-BE49-F238E27FC236}">
              <a16:creationId xmlns:a16="http://schemas.microsoft.com/office/drawing/2014/main" id="{00000000-0008-0000-0100-00008A000000}"/>
            </a:ext>
          </a:extLst>
        </xdr:cNvPr>
        <xdr:cNvSpPr txBox="1"/>
      </xdr:nvSpPr>
      <xdr:spPr>
        <a:xfrm>
          <a:off x="10026462" y="15265768"/>
          <a:ext cx="2016000" cy="566886"/>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200"/>
            </a:lnSpc>
          </a:pPr>
          <a:r>
            <a:rPr kumimoji="1" lang="ja-JP" altLang="en-US" sz="1000">
              <a:latin typeface="Meiryo UI" pitchFamily="50" charset="-128"/>
              <a:ea typeface="Meiryo UI" pitchFamily="50" charset="-128"/>
              <a:cs typeface="Meiryo UI" pitchFamily="50" charset="-128"/>
            </a:rPr>
            <a:t>学修総まとめ科目に相当する授業科目が、１つの専攻に複数ある場合は、行を増やして記入。</a:t>
          </a:r>
        </a:p>
      </xdr:txBody>
    </xdr:sp>
    <xdr:clientData/>
  </xdr:oneCellAnchor>
  <xdr:twoCellAnchor>
    <xdr:from>
      <xdr:col>23</xdr:col>
      <xdr:colOff>202220</xdr:colOff>
      <xdr:row>56</xdr:row>
      <xdr:rowOff>206638</xdr:rowOff>
    </xdr:from>
    <xdr:to>
      <xdr:col>23</xdr:col>
      <xdr:colOff>418220</xdr:colOff>
      <xdr:row>57</xdr:row>
      <xdr:rowOff>172871</xdr:rowOff>
    </xdr:to>
    <xdr:sp macro="" textlink="">
      <xdr:nvSpPr>
        <xdr:cNvPr id="139" name="円/楕円 29">
          <a:extLst>
            <a:ext uri="{FF2B5EF4-FFF2-40B4-BE49-F238E27FC236}">
              <a16:creationId xmlns:a16="http://schemas.microsoft.com/office/drawing/2014/main" id="{00000000-0008-0000-0100-00008B000000}"/>
            </a:ext>
          </a:extLst>
        </xdr:cNvPr>
        <xdr:cNvSpPr/>
      </xdr:nvSpPr>
      <xdr:spPr>
        <a:xfrm>
          <a:off x="9970637" y="15203221"/>
          <a:ext cx="216000" cy="220233"/>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12</a:t>
          </a:r>
          <a:endParaRPr kumimoji="1" lang="ja-JP" altLang="en-US" sz="1050" b="1">
            <a:latin typeface="+mn-lt"/>
            <a:ea typeface="Meiryo UI" pitchFamily="50" charset="-128"/>
            <a:cs typeface="Meiryo UI" pitchFamily="50" charset="-128"/>
          </a:endParaRPr>
        </a:p>
      </xdr:txBody>
    </xdr:sp>
    <xdr:clientData/>
  </xdr:twoCellAnchor>
  <xdr:twoCellAnchor>
    <xdr:from>
      <xdr:col>8</xdr:col>
      <xdr:colOff>232833</xdr:colOff>
      <xdr:row>42</xdr:row>
      <xdr:rowOff>0</xdr:rowOff>
    </xdr:from>
    <xdr:to>
      <xdr:col>11</xdr:col>
      <xdr:colOff>0</xdr:colOff>
      <xdr:row>42</xdr:row>
      <xdr:rowOff>243418</xdr:rowOff>
    </xdr:to>
    <xdr:sp macro="" textlink="">
      <xdr:nvSpPr>
        <xdr:cNvPr id="144" name="角丸四角形 54">
          <a:extLst>
            <a:ext uri="{FF2B5EF4-FFF2-40B4-BE49-F238E27FC236}">
              <a16:creationId xmlns:a16="http://schemas.microsoft.com/office/drawing/2014/main" id="{00000000-0008-0000-0100-000090000000}"/>
            </a:ext>
          </a:extLst>
        </xdr:cNvPr>
        <xdr:cNvSpPr>
          <a:spLocks noChangeArrowheads="1"/>
        </xdr:cNvSpPr>
      </xdr:nvSpPr>
      <xdr:spPr bwMode="auto">
        <a:xfrm>
          <a:off x="4529666" y="11472333"/>
          <a:ext cx="317501" cy="243418"/>
        </a:xfrm>
        <a:prstGeom prst="roundRect">
          <a:avLst>
            <a:gd name="adj" fmla="val 16667"/>
          </a:avLst>
        </a:prstGeom>
        <a:noFill/>
        <a:ln w="9525">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495651</xdr:colOff>
      <xdr:row>43</xdr:row>
      <xdr:rowOff>191204</xdr:rowOff>
    </xdr:from>
    <xdr:to>
      <xdr:col>23</xdr:col>
      <xdr:colOff>258045</xdr:colOff>
      <xdr:row>46</xdr:row>
      <xdr:rowOff>128395</xdr:rowOff>
    </xdr:to>
    <xdr:cxnSp macro="">
      <xdr:nvCxnSpPr>
        <xdr:cNvPr id="146" name="直線矢印コネクタ 81">
          <a:extLst>
            <a:ext uri="{FF2B5EF4-FFF2-40B4-BE49-F238E27FC236}">
              <a16:creationId xmlns:a16="http://schemas.microsoft.com/office/drawing/2014/main" id="{00000000-0008-0000-0100-000092000000}"/>
            </a:ext>
          </a:extLst>
        </xdr:cNvPr>
        <xdr:cNvCxnSpPr>
          <a:stCxn id="84" idx="1"/>
          <a:endCxn id="108" idx="3"/>
        </xdr:cNvCxnSpPr>
      </xdr:nvCxnSpPr>
      <xdr:spPr>
        <a:xfrm rot="10800000" flipV="1">
          <a:off x="2188984" y="11917537"/>
          <a:ext cx="7604644" cy="699191"/>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296334</xdr:colOff>
      <xdr:row>38</xdr:row>
      <xdr:rowOff>10584</xdr:rowOff>
    </xdr:from>
    <xdr:to>
      <xdr:col>4</xdr:col>
      <xdr:colOff>310620</xdr:colOff>
      <xdr:row>39</xdr:row>
      <xdr:rowOff>75142</xdr:rowOff>
    </xdr:to>
    <xdr:sp macro="" textlink="">
      <xdr:nvSpPr>
        <xdr:cNvPr id="150" name="角丸四角形 54">
          <a:extLst>
            <a:ext uri="{FF2B5EF4-FFF2-40B4-BE49-F238E27FC236}">
              <a16:creationId xmlns:a16="http://schemas.microsoft.com/office/drawing/2014/main" id="{00000000-0008-0000-0100-000096000000}"/>
            </a:ext>
          </a:extLst>
        </xdr:cNvPr>
        <xdr:cNvSpPr>
          <a:spLocks noChangeArrowheads="1"/>
        </xdr:cNvSpPr>
      </xdr:nvSpPr>
      <xdr:spPr bwMode="auto">
        <a:xfrm>
          <a:off x="1989667" y="10202334"/>
          <a:ext cx="1114953" cy="403225"/>
        </a:xfrm>
        <a:prstGeom prst="roundRect">
          <a:avLst>
            <a:gd name="adj" fmla="val 16667"/>
          </a:avLst>
        </a:prstGeom>
        <a:noFill/>
        <a:ln w="9525">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13</xdr:col>
      <xdr:colOff>282725</xdr:colOff>
      <xdr:row>45</xdr:row>
      <xdr:rowOff>63500</xdr:rowOff>
    </xdr:from>
    <xdr:ext cx="2565574" cy="275717"/>
    <xdr:sp macro="" textlink="">
      <xdr:nvSpPr>
        <xdr:cNvPr id="3" name="テキスト ボックス 2">
          <a:extLst>
            <a:ext uri="{FF2B5EF4-FFF2-40B4-BE49-F238E27FC236}">
              <a16:creationId xmlns:a16="http://schemas.microsoft.com/office/drawing/2014/main" id="{7E95AC39-318F-499C-967B-91B62CA53D0A}"/>
            </a:ext>
          </a:extLst>
        </xdr:cNvPr>
        <xdr:cNvSpPr txBox="1"/>
      </xdr:nvSpPr>
      <xdr:spPr>
        <a:xfrm>
          <a:off x="5630332" y="12323536"/>
          <a:ext cx="2565574"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講義要目に記載した教員と整合性をとる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xdr:col>
      <xdr:colOff>602851</xdr:colOff>
      <xdr:row>19</xdr:row>
      <xdr:rowOff>39579</xdr:rowOff>
    </xdr:from>
    <xdr:to>
      <xdr:col>20</xdr:col>
      <xdr:colOff>173057</xdr:colOff>
      <xdr:row>19</xdr:row>
      <xdr:rowOff>41960</xdr:rowOff>
    </xdr:to>
    <xdr:cxnSp macro="">
      <xdr:nvCxnSpPr>
        <xdr:cNvPr id="2" name="直線矢印コネクタ 1">
          <a:extLst>
            <a:ext uri="{FF2B5EF4-FFF2-40B4-BE49-F238E27FC236}">
              <a16:creationId xmlns:a16="http://schemas.microsoft.com/office/drawing/2014/main" id="{00000000-0008-0000-0300-000002000000}"/>
            </a:ext>
          </a:extLst>
        </xdr:cNvPr>
        <xdr:cNvCxnSpPr/>
      </xdr:nvCxnSpPr>
      <xdr:spPr>
        <a:xfrm flipH="1" flipV="1">
          <a:off x="4003276" y="3716229"/>
          <a:ext cx="7533106" cy="2381"/>
        </a:xfrm>
        <a:prstGeom prst="straightConnector1">
          <a:avLst/>
        </a:prstGeom>
        <a:ln w="12700">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98586</xdr:colOff>
      <xdr:row>15</xdr:row>
      <xdr:rowOff>28377</xdr:rowOff>
    </xdr:from>
    <xdr:to>
      <xdr:col>20</xdr:col>
      <xdr:colOff>2060586</xdr:colOff>
      <xdr:row>23</xdr:row>
      <xdr:rowOff>18759</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1483762" y="2941906"/>
          <a:ext cx="1962000" cy="1548000"/>
        </a:xfrm>
        <a:prstGeom prst="rect">
          <a:avLst/>
        </a:prstGeom>
        <a:solidFill>
          <a:schemeClr val="bg1"/>
        </a:solidFill>
        <a:ln w="127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 各教員が当該専攻で担当する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すべての授業科目を学則等の記</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載順に記入。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複数の教員で担</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当する科目も含む。</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副題や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がある場合も、略さず</a:t>
          </a:r>
        </a:p>
        <a:p>
          <a:pPr>
            <a:lnSpc>
              <a:spcPts val="1400"/>
            </a:lnSpc>
          </a:pPr>
          <a:r>
            <a:rPr kumimoji="1" lang="ja-JP" altLang="en-US" sz="1000">
              <a:latin typeface="Meiryo UI" pitchFamily="50" charset="-128"/>
              <a:ea typeface="Meiryo UI" pitchFamily="50" charset="-128"/>
              <a:cs typeface="Meiryo UI" pitchFamily="50" charset="-128"/>
            </a:rPr>
            <a:t> に正式名称等を記入。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学修総まとめ科目は、科目名の頭に☆を付すこと。</a:t>
          </a:r>
        </a:p>
      </xdr:txBody>
    </xdr:sp>
    <xdr:clientData/>
  </xdr:twoCellAnchor>
  <xdr:oneCellAnchor>
    <xdr:from>
      <xdr:col>19</xdr:col>
      <xdr:colOff>444286</xdr:colOff>
      <xdr:row>1</xdr:row>
      <xdr:rowOff>73391</xdr:rowOff>
    </xdr:from>
    <xdr:ext cx="2568949" cy="1917783"/>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0855111" y="225791"/>
          <a:ext cx="2568949" cy="1917783"/>
        </a:xfrm>
        <a:prstGeom prst="rect">
          <a:avLst/>
        </a:prstGeom>
        <a:solidFill>
          <a:schemeClr val="bg1"/>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no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latin typeface="Meiryo UI" pitchFamily="50" charset="-128"/>
              <a:ea typeface="Meiryo UI" pitchFamily="50" charset="-128"/>
              <a:cs typeface="Meiryo UI" pitchFamily="50" charset="-128"/>
            </a:rPr>
            <a:t>他の様式等との整合性を確認</a:t>
          </a:r>
          <a:endParaRPr kumimoji="1" lang="en-US" altLang="ja-JP" sz="1200" b="1">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＜講義要目＞</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・講義、演習、実験・実習の区分</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＜様式第７号＞</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・年齢</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審査実施年度の</a:t>
          </a:r>
          <a:r>
            <a:rPr kumimoji="1" lang="en-US" altLang="ja-JP" sz="1100">
              <a:solidFill>
                <a:schemeClr val="tx1"/>
              </a:solidFill>
              <a:latin typeface="Meiryo UI" pitchFamily="50" charset="-128"/>
              <a:ea typeface="Meiryo UI" pitchFamily="50" charset="-128"/>
              <a:cs typeface="Meiryo UI" pitchFamily="50" charset="-128"/>
            </a:rPr>
            <a:t>5/1</a:t>
          </a:r>
          <a:r>
            <a:rPr kumimoji="1" lang="ja-JP" altLang="en-US" sz="1100">
              <a:solidFill>
                <a:schemeClr val="tx1"/>
              </a:solidFill>
              <a:latin typeface="Meiryo UI" pitchFamily="50" charset="-128"/>
              <a:ea typeface="Meiryo UI" pitchFamily="50" charset="-128"/>
              <a:cs typeface="Meiryo UI" pitchFamily="50" charset="-128"/>
            </a:rPr>
            <a:t>現在</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rgbClr val="FF0000"/>
              </a:solidFill>
              <a:latin typeface="Meiryo UI" pitchFamily="50" charset="-128"/>
              <a:ea typeface="Meiryo UI" pitchFamily="50" charset="-128"/>
              <a:cs typeface="Meiryo UI" pitchFamily="50" charset="-128"/>
            </a:rPr>
            <a:t>・学歴等</a:t>
          </a:r>
          <a:r>
            <a:rPr kumimoji="1" lang="ja-JP" altLang="ja-JP" sz="1100">
              <a:solidFill>
                <a:srgbClr val="FF0000"/>
              </a:solidFill>
              <a:latin typeface="Meiryo UI" pitchFamily="50" charset="-128"/>
              <a:ea typeface="Meiryo UI" pitchFamily="50" charset="-128"/>
              <a:cs typeface="Meiryo UI" pitchFamily="50" charset="-128"/>
            </a:rPr>
            <a:t> ⇌ </a:t>
          </a:r>
          <a:r>
            <a:rPr kumimoji="1" lang="ja-JP" altLang="en-US" sz="1100">
              <a:solidFill>
                <a:srgbClr val="FF0000"/>
              </a:solidFill>
              <a:latin typeface="Meiryo UI" pitchFamily="50" charset="-128"/>
              <a:ea typeface="Meiryo UI" pitchFamily="50" charset="-128"/>
              <a:cs typeface="Meiryo UI" pitchFamily="50" charset="-128"/>
            </a:rPr>
            <a:t>第７号の「学歴」</a:t>
          </a:r>
          <a:endParaRPr kumimoji="1" lang="en-US" altLang="ja-JP" sz="1100">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rgbClr val="FF0000"/>
              </a:solidFill>
              <a:latin typeface="Meiryo UI" pitchFamily="50" charset="-128"/>
              <a:ea typeface="Meiryo UI" pitchFamily="50" charset="-128"/>
              <a:cs typeface="Meiryo UI" pitchFamily="50" charset="-128"/>
            </a:rPr>
            <a:t>・教歴、現職</a:t>
          </a:r>
          <a:r>
            <a:rPr kumimoji="1" lang="ja-JP" altLang="en-US" sz="1100" noProof="0">
              <a:solidFill>
                <a:srgbClr val="FF0000"/>
              </a:solidFill>
              <a:latin typeface="Meiryo UI" pitchFamily="50" charset="-128"/>
              <a:ea typeface="Meiryo UI" pitchFamily="50" charset="-128"/>
              <a:cs typeface="Meiryo UI" pitchFamily="50" charset="-128"/>
            </a:rPr>
            <a:t> ⇌ </a:t>
          </a:r>
          <a:r>
            <a:rPr kumimoji="1" lang="ja-JP" altLang="en-US" sz="1100">
              <a:solidFill>
                <a:srgbClr val="FF0000"/>
              </a:solidFill>
              <a:latin typeface="Meiryo UI" pitchFamily="50" charset="-128"/>
              <a:ea typeface="Meiryo UI" pitchFamily="50" charset="-128"/>
              <a:cs typeface="Meiryo UI" pitchFamily="50" charset="-128"/>
            </a:rPr>
            <a:t>第７号の</a:t>
          </a:r>
          <a:r>
            <a:rPr kumimoji="1" lang="en-US" altLang="ja-JP" sz="1100">
              <a:solidFill>
                <a:srgbClr val="FF0000"/>
              </a:solidFill>
              <a:latin typeface="Meiryo UI" pitchFamily="50" charset="-128"/>
              <a:ea typeface="Meiryo UI" pitchFamily="50" charset="-128"/>
              <a:cs typeface="Meiryo UI" pitchFamily="50" charset="-128"/>
            </a:rPr>
            <a:t>｢</a:t>
          </a:r>
          <a:r>
            <a:rPr kumimoji="1" lang="ja-JP" altLang="en-US" sz="1100">
              <a:solidFill>
                <a:srgbClr val="FF0000"/>
              </a:solidFill>
              <a:latin typeface="Meiryo UI" pitchFamily="50" charset="-128"/>
              <a:ea typeface="Meiryo UI" pitchFamily="50" charset="-128"/>
              <a:cs typeface="Meiryo UI" pitchFamily="50" charset="-128"/>
            </a:rPr>
            <a:t>職歴」</a:t>
          </a:r>
          <a:endParaRPr kumimoji="1" lang="en-US" altLang="ja-JP" sz="1100">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・著書・学術論文等の数 ⇌ 第５号の</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著書</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学術論文</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その他</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の合計数</a:t>
          </a:r>
          <a:endParaRPr kumimoji="1" lang="en-US" altLang="ja-JP" sz="11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19</xdr:col>
      <xdr:colOff>369795</xdr:colOff>
      <xdr:row>1</xdr:row>
      <xdr:rowOff>33618</xdr:rowOff>
    </xdr:from>
    <xdr:to>
      <xdr:col>19</xdr:col>
      <xdr:colOff>585795</xdr:colOff>
      <xdr:row>2</xdr:row>
      <xdr:rowOff>68643</xdr:rowOff>
    </xdr:to>
    <xdr:sp macro="" textlink="">
      <xdr:nvSpPr>
        <xdr:cNvPr id="5" name="円/楕円 54">
          <a:extLst>
            <a:ext uri="{FF2B5EF4-FFF2-40B4-BE49-F238E27FC236}">
              <a16:creationId xmlns:a16="http://schemas.microsoft.com/office/drawing/2014/main" id="{00000000-0008-0000-0300-000005000000}"/>
            </a:ext>
          </a:extLst>
        </xdr:cNvPr>
        <xdr:cNvSpPr/>
      </xdr:nvSpPr>
      <xdr:spPr>
        <a:xfrm>
          <a:off x="10780620" y="18601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1</a:t>
          </a:r>
          <a:endParaRPr kumimoji="1" lang="ja-JP" altLang="en-US" sz="1100" b="1">
            <a:solidFill>
              <a:schemeClr val="bg1"/>
            </a:solidFill>
          </a:endParaRPr>
        </a:p>
      </xdr:txBody>
    </xdr:sp>
    <xdr:clientData/>
  </xdr:twoCellAnchor>
  <xdr:twoCellAnchor>
    <xdr:from>
      <xdr:col>20</xdr:col>
      <xdr:colOff>98586</xdr:colOff>
      <xdr:row>53</xdr:row>
      <xdr:rowOff>47328</xdr:rowOff>
    </xdr:from>
    <xdr:to>
      <xdr:col>20</xdr:col>
      <xdr:colOff>2060586</xdr:colOff>
      <xdr:row>61</xdr:row>
      <xdr:rowOff>35328</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bwMode="auto">
        <a:xfrm>
          <a:off x="11461911" y="10524828"/>
          <a:ext cx="1962000" cy="151200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36000" rIns="36000" bIns="0" rtlCol="0" anchor="t"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 氏名欄の</a:t>
          </a:r>
          <a:r>
            <a:rPr kumimoji="1" lang="ja-JP" altLang="en-US" sz="1000" spc="-50" baseline="0">
              <a:latin typeface="Meiryo UI" pitchFamily="50" charset="-128"/>
              <a:ea typeface="Meiryo UI" pitchFamily="50" charset="-128"/>
              <a:cs typeface="Meiryo UI" pitchFamily="50" charset="-128"/>
            </a:rPr>
            <a:t>「</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就任</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予定</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年月</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solidFill>
                <a:schemeClr val="tx1"/>
              </a:solidFill>
              <a:latin typeface="Meiryo UI" pitchFamily="50" charset="-128"/>
              <a:ea typeface="Meiryo UI" pitchFamily="50" charset="-128"/>
              <a:cs typeface="Meiryo UI" pitchFamily="50" charset="-128"/>
            </a:rPr>
            <a:t> には、</a:t>
          </a:r>
          <a:r>
            <a:rPr kumimoji="1" lang="ja-JP" altLang="en-US" sz="1000">
              <a:latin typeface="Meiryo UI" pitchFamily="50" charset="-128"/>
              <a:ea typeface="Meiryo UI" pitchFamily="50" charset="-128"/>
              <a:cs typeface="Meiryo UI" pitchFamily="50" charset="-128"/>
            </a:rPr>
            <a:t>当該専攻</a:t>
          </a:r>
          <a:r>
            <a:rPr kumimoji="1" lang="ja-JP" altLang="en-US" sz="1000" spc="-50" baseline="0">
              <a:solidFill>
                <a:schemeClr val="tx1"/>
              </a:solidFill>
              <a:latin typeface="Meiryo UI" pitchFamily="50" charset="-128"/>
              <a:ea typeface="Meiryo UI" pitchFamily="50" charset="-128"/>
              <a:cs typeface="Meiryo UI" pitchFamily="50" charset="-128"/>
            </a:rPr>
            <a:t>への</a:t>
          </a:r>
          <a:r>
            <a:rPr kumimoji="1" lang="ja-JP" altLang="en-US" sz="1000">
              <a:latin typeface="Meiryo UI" pitchFamily="50" charset="-128"/>
              <a:ea typeface="Meiryo UI" pitchFamily="50" charset="-128"/>
              <a:cs typeface="Meiryo UI" pitchFamily="50" charset="-128"/>
            </a:rPr>
            <a:t>就任</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予定</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 年月を記入。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例では○○専攻への就任年月）</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現職への就任年月を記入。</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baseline="0">
              <a:latin typeface="Meiryo UI" pitchFamily="50" charset="-128"/>
              <a:ea typeface="Meiryo UI" pitchFamily="50" charset="-128"/>
              <a:cs typeface="Meiryo UI" pitchFamily="50" charset="-128"/>
            </a:rPr>
            <a:t>　 例では○○学科准教授への就</a:t>
          </a:r>
          <a:endParaRPr kumimoji="1" lang="en-US" altLang="ja-JP" sz="1000" baseline="0">
            <a:latin typeface="Meiryo UI" pitchFamily="50" charset="-128"/>
            <a:ea typeface="Meiryo UI" pitchFamily="50" charset="-128"/>
            <a:cs typeface="Meiryo UI" pitchFamily="50" charset="-128"/>
          </a:endParaRPr>
        </a:p>
        <a:p>
          <a:pPr>
            <a:lnSpc>
              <a:spcPts val="1300"/>
            </a:lnSpc>
          </a:pP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任年月日</a:t>
          </a:r>
          <a:r>
            <a:rPr kumimoji="1" lang="en-US" altLang="ja-JP" sz="1000" baseline="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助教授からの名称</a:t>
          </a:r>
          <a:endParaRPr kumimoji="1" lang="en-US" altLang="ja-JP" sz="1000" baseline="0">
            <a:latin typeface="Meiryo UI" pitchFamily="50" charset="-128"/>
            <a:ea typeface="Meiryo UI" pitchFamily="50" charset="-128"/>
            <a:cs typeface="Meiryo UI" pitchFamily="50" charset="-128"/>
          </a:endParaRPr>
        </a:p>
        <a:p>
          <a:pPr>
            <a:lnSpc>
              <a:spcPts val="1300"/>
            </a:lnSpc>
          </a:pP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変更は考慮しない。</a:t>
          </a:r>
          <a:r>
            <a:rPr kumimoji="1" lang="en-US" altLang="ja-JP" sz="1000" baseline="0">
              <a:latin typeface="Meiryo UI" pitchFamily="50" charset="-128"/>
              <a:ea typeface="Meiryo UI" pitchFamily="50" charset="-128"/>
              <a:cs typeface="Meiryo UI" pitchFamily="50" charset="-128"/>
            </a:rPr>
            <a:t>)</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12</xdr:col>
      <xdr:colOff>661147</xdr:colOff>
      <xdr:row>43</xdr:row>
      <xdr:rowOff>168088</xdr:rowOff>
    </xdr:from>
    <xdr:to>
      <xdr:col>20</xdr:col>
      <xdr:colOff>150277</xdr:colOff>
      <xdr:row>46</xdr:row>
      <xdr:rowOff>137533</xdr:rowOff>
    </xdr:to>
    <xdr:cxnSp macro="">
      <xdr:nvCxnSpPr>
        <xdr:cNvPr id="7" name="直線矢印コネクタ 102">
          <a:extLst>
            <a:ext uri="{FF2B5EF4-FFF2-40B4-BE49-F238E27FC236}">
              <a16:creationId xmlns:a16="http://schemas.microsoft.com/office/drawing/2014/main" id="{00000000-0008-0000-0300-000007000000}"/>
            </a:ext>
          </a:extLst>
        </xdr:cNvPr>
        <xdr:cNvCxnSpPr/>
      </xdr:nvCxnSpPr>
      <xdr:spPr>
        <a:xfrm flipH="1" flipV="1">
          <a:off x="7347697" y="8597713"/>
          <a:ext cx="4165905" cy="68382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705972</xdr:colOff>
      <xdr:row>39</xdr:row>
      <xdr:rowOff>78443</xdr:rowOff>
    </xdr:from>
    <xdr:to>
      <xdr:col>20</xdr:col>
      <xdr:colOff>159243</xdr:colOff>
      <xdr:row>46</xdr:row>
      <xdr:rowOff>137536</xdr:rowOff>
    </xdr:to>
    <xdr:cxnSp macro="">
      <xdr:nvCxnSpPr>
        <xdr:cNvPr id="8" name="直線矢印コネクタ 56">
          <a:extLst>
            <a:ext uri="{FF2B5EF4-FFF2-40B4-BE49-F238E27FC236}">
              <a16:creationId xmlns:a16="http://schemas.microsoft.com/office/drawing/2014/main" id="{00000000-0008-0000-0300-000008000000}"/>
            </a:ext>
          </a:extLst>
        </xdr:cNvPr>
        <xdr:cNvCxnSpPr/>
      </xdr:nvCxnSpPr>
      <xdr:spPr>
        <a:xfrm flipH="1" flipV="1">
          <a:off x="7392522" y="7555568"/>
          <a:ext cx="4130046" cy="1725968"/>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323961</xdr:colOff>
      <xdr:row>88</xdr:row>
      <xdr:rowOff>83290</xdr:rowOff>
    </xdr:from>
    <xdr:to>
      <xdr:col>20</xdr:col>
      <xdr:colOff>151726</xdr:colOff>
      <xdr:row>88</xdr:row>
      <xdr:rowOff>83290</xdr:rowOff>
    </xdr:to>
    <xdr:cxnSp macro="">
      <xdr:nvCxnSpPr>
        <xdr:cNvPr id="9" name="直線矢印コネクタ 8">
          <a:extLst>
            <a:ext uri="{FF2B5EF4-FFF2-40B4-BE49-F238E27FC236}">
              <a16:creationId xmlns:a16="http://schemas.microsoft.com/office/drawing/2014/main" id="{00000000-0008-0000-0300-000009000000}"/>
            </a:ext>
          </a:extLst>
        </xdr:cNvPr>
        <xdr:cNvCxnSpPr/>
      </xdr:nvCxnSpPr>
      <xdr:spPr>
        <a:xfrm flipH="1" flipV="1">
          <a:off x="9715611" y="16904440"/>
          <a:ext cx="1799440" cy="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302559</xdr:colOff>
      <xdr:row>81</xdr:row>
      <xdr:rowOff>127618</xdr:rowOff>
    </xdr:from>
    <xdr:to>
      <xdr:col>20</xdr:col>
      <xdr:colOff>98586</xdr:colOff>
      <xdr:row>85</xdr:row>
      <xdr:rowOff>145676</xdr:rowOff>
    </xdr:to>
    <xdr:cxnSp macro="">
      <xdr:nvCxnSpPr>
        <xdr:cNvPr id="10" name="直線矢印コネクタ 112">
          <a:extLst>
            <a:ext uri="{FF2B5EF4-FFF2-40B4-BE49-F238E27FC236}">
              <a16:creationId xmlns:a16="http://schemas.microsoft.com/office/drawing/2014/main" id="{00000000-0008-0000-0300-00000A000000}"/>
            </a:ext>
          </a:extLst>
        </xdr:cNvPr>
        <xdr:cNvCxnSpPr>
          <a:cxnSpLocks/>
          <a:stCxn id="30" idx="1"/>
        </xdr:cNvCxnSpPr>
      </xdr:nvCxnSpPr>
      <xdr:spPr>
        <a:xfrm flipH="1">
          <a:off x="10713384" y="15748618"/>
          <a:ext cx="748527" cy="703858"/>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607236</xdr:colOff>
      <xdr:row>55</xdr:row>
      <xdr:rowOff>22410</xdr:rowOff>
    </xdr:from>
    <xdr:to>
      <xdr:col>20</xdr:col>
      <xdr:colOff>101083</xdr:colOff>
      <xdr:row>56</xdr:row>
      <xdr:rowOff>97212</xdr:rowOff>
    </xdr:to>
    <xdr:cxnSp macro="">
      <xdr:nvCxnSpPr>
        <xdr:cNvPr id="11" name="直線矢印コネクタ 102">
          <a:extLst>
            <a:ext uri="{FF2B5EF4-FFF2-40B4-BE49-F238E27FC236}">
              <a16:creationId xmlns:a16="http://schemas.microsoft.com/office/drawing/2014/main" id="{00000000-0008-0000-0300-00000B000000}"/>
            </a:ext>
          </a:extLst>
        </xdr:cNvPr>
        <xdr:cNvCxnSpPr>
          <a:endCxn id="71" idx="2"/>
        </xdr:cNvCxnSpPr>
      </xdr:nvCxnSpPr>
      <xdr:spPr>
        <a:xfrm rot="10800000">
          <a:off x="2283636" y="10842810"/>
          <a:ext cx="9180772" cy="246252"/>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392206</xdr:colOff>
      <xdr:row>36</xdr:row>
      <xdr:rowOff>56029</xdr:rowOff>
    </xdr:from>
    <xdr:to>
      <xdr:col>20</xdr:col>
      <xdr:colOff>98586</xdr:colOff>
      <xdr:row>39</xdr:row>
      <xdr:rowOff>47012</xdr:rowOff>
    </xdr:to>
    <xdr:cxnSp macro="">
      <xdr:nvCxnSpPr>
        <xdr:cNvPr id="12" name="直線矢印コネクタ 11">
          <a:extLst>
            <a:ext uri="{FF2B5EF4-FFF2-40B4-BE49-F238E27FC236}">
              <a16:creationId xmlns:a16="http://schemas.microsoft.com/office/drawing/2014/main" id="{00000000-0008-0000-0300-00000C000000}"/>
            </a:ext>
          </a:extLst>
        </xdr:cNvPr>
        <xdr:cNvCxnSpPr>
          <a:stCxn id="20" idx="1"/>
        </xdr:cNvCxnSpPr>
      </xdr:nvCxnSpPr>
      <xdr:spPr>
        <a:xfrm flipH="1" flipV="1">
          <a:off x="6297706" y="6914029"/>
          <a:ext cx="5186056" cy="596101"/>
        </a:xfrm>
        <a:prstGeom prst="straightConnector1">
          <a:avLst/>
        </a:prstGeom>
        <a:ln w="12700">
          <a:solidFill>
            <a:srgbClr val="FF0000"/>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758785</xdr:colOff>
      <xdr:row>13</xdr:row>
      <xdr:rowOff>108643</xdr:rowOff>
    </xdr:from>
    <xdr:to>
      <xdr:col>20</xdr:col>
      <xdr:colOff>171188</xdr:colOff>
      <xdr:row>13</xdr:row>
      <xdr:rowOff>108643</xdr:rowOff>
    </xdr:to>
    <xdr:cxnSp macro="">
      <xdr:nvCxnSpPr>
        <xdr:cNvPr id="13" name="直線矢印コネクタ 12">
          <a:extLst>
            <a:ext uri="{FF2B5EF4-FFF2-40B4-BE49-F238E27FC236}">
              <a16:creationId xmlns:a16="http://schemas.microsoft.com/office/drawing/2014/main" id="{00000000-0008-0000-0300-00000D000000}"/>
            </a:ext>
          </a:extLst>
        </xdr:cNvPr>
        <xdr:cNvCxnSpPr/>
      </xdr:nvCxnSpPr>
      <xdr:spPr>
        <a:xfrm flipH="1">
          <a:off x="11169610" y="2642293"/>
          <a:ext cx="364903"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739588</xdr:colOff>
      <xdr:row>37</xdr:row>
      <xdr:rowOff>156882</xdr:rowOff>
    </xdr:from>
    <xdr:to>
      <xdr:col>20</xdr:col>
      <xdr:colOff>168206</xdr:colOff>
      <xdr:row>42</xdr:row>
      <xdr:rowOff>234601</xdr:rowOff>
    </xdr:to>
    <xdr:cxnSp macro="">
      <xdr:nvCxnSpPr>
        <xdr:cNvPr id="14" name="直線矢印コネクタ 13">
          <a:extLst>
            <a:ext uri="{FF2B5EF4-FFF2-40B4-BE49-F238E27FC236}">
              <a16:creationId xmlns:a16="http://schemas.microsoft.com/office/drawing/2014/main" id="{00000000-0008-0000-0300-00000E000000}"/>
            </a:ext>
          </a:extLst>
        </xdr:cNvPr>
        <xdr:cNvCxnSpPr/>
      </xdr:nvCxnSpPr>
      <xdr:spPr>
        <a:xfrm flipH="1" flipV="1">
          <a:off x="7426138" y="7233957"/>
          <a:ext cx="4105393" cy="119214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98586</xdr:colOff>
      <xdr:row>45</xdr:row>
      <xdr:rowOff>206088</xdr:rowOff>
    </xdr:from>
    <xdr:to>
      <xdr:col>20</xdr:col>
      <xdr:colOff>2060586</xdr:colOff>
      <xdr:row>50</xdr:row>
      <xdr:rowOff>35927</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11478160" y="9153986"/>
          <a:ext cx="1962000" cy="900000"/>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学位名称は修了当時のものか確認。</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「修士</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」⇌「○○修士」</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「博士</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a:t>
          </a:r>
        </a:p>
      </xdr:txBody>
    </xdr:sp>
    <xdr:clientData/>
  </xdr:twoCellAnchor>
  <xdr:twoCellAnchor>
    <xdr:from>
      <xdr:col>20</xdr:col>
      <xdr:colOff>25490</xdr:colOff>
      <xdr:row>45</xdr:row>
      <xdr:rowOff>134446</xdr:rowOff>
    </xdr:from>
    <xdr:to>
      <xdr:col>20</xdr:col>
      <xdr:colOff>241490</xdr:colOff>
      <xdr:row>46</xdr:row>
      <xdr:rowOff>115122</xdr:rowOff>
    </xdr:to>
    <xdr:sp macro="" textlink="">
      <xdr:nvSpPr>
        <xdr:cNvPr id="16" name="円/楕円 18">
          <a:extLst>
            <a:ext uri="{FF2B5EF4-FFF2-40B4-BE49-F238E27FC236}">
              <a16:creationId xmlns:a16="http://schemas.microsoft.com/office/drawing/2014/main" id="{00000000-0008-0000-0300-000010000000}"/>
            </a:ext>
          </a:extLst>
        </xdr:cNvPr>
        <xdr:cNvSpPr/>
      </xdr:nvSpPr>
      <xdr:spPr>
        <a:xfrm>
          <a:off x="11388815" y="9040321"/>
          <a:ext cx="216000" cy="21880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endParaRPr kumimoji="1" lang="ja-JP" altLang="en-US" sz="1100" b="1"/>
        </a:p>
      </xdr:txBody>
    </xdr:sp>
    <xdr:clientData/>
  </xdr:twoCellAnchor>
  <xdr:twoCellAnchor>
    <xdr:from>
      <xdr:col>19</xdr:col>
      <xdr:colOff>468970</xdr:colOff>
      <xdr:row>76</xdr:row>
      <xdr:rowOff>80425</xdr:rowOff>
    </xdr:from>
    <xdr:to>
      <xdr:col>20</xdr:col>
      <xdr:colOff>98586</xdr:colOff>
      <xdr:row>77</xdr:row>
      <xdr:rowOff>100853</xdr:rowOff>
    </xdr:to>
    <xdr:cxnSp macro="">
      <xdr:nvCxnSpPr>
        <xdr:cNvPr id="17" name="直線矢印コネクタ 96">
          <a:extLst>
            <a:ext uri="{FF2B5EF4-FFF2-40B4-BE49-F238E27FC236}">
              <a16:creationId xmlns:a16="http://schemas.microsoft.com/office/drawing/2014/main" id="{00000000-0008-0000-0300-000011000000}"/>
            </a:ext>
          </a:extLst>
        </xdr:cNvPr>
        <xdr:cNvCxnSpPr>
          <a:endCxn id="72" idx="0"/>
        </xdr:cNvCxnSpPr>
      </xdr:nvCxnSpPr>
      <xdr:spPr>
        <a:xfrm rot="10800000" flipV="1">
          <a:off x="10879795" y="14844175"/>
          <a:ext cx="582116" cy="191878"/>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694764</xdr:colOff>
      <xdr:row>59</xdr:row>
      <xdr:rowOff>134471</xdr:rowOff>
    </xdr:from>
    <xdr:to>
      <xdr:col>20</xdr:col>
      <xdr:colOff>97890</xdr:colOff>
      <xdr:row>64</xdr:row>
      <xdr:rowOff>118728</xdr:rowOff>
    </xdr:to>
    <xdr:cxnSp macro="">
      <xdr:nvCxnSpPr>
        <xdr:cNvPr id="18" name="直線矢印コネクタ 96">
          <a:extLst>
            <a:ext uri="{FF2B5EF4-FFF2-40B4-BE49-F238E27FC236}">
              <a16:creationId xmlns:a16="http://schemas.microsoft.com/office/drawing/2014/main" id="{00000000-0008-0000-0300-000012000000}"/>
            </a:ext>
          </a:extLst>
        </xdr:cNvPr>
        <xdr:cNvCxnSpPr/>
      </xdr:nvCxnSpPr>
      <xdr:spPr>
        <a:xfrm flipH="1" flipV="1">
          <a:off x="7381314" y="11716871"/>
          <a:ext cx="4079901" cy="103200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98586</xdr:colOff>
      <xdr:row>11</xdr:row>
      <xdr:rowOff>146612</xdr:rowOff>
    </xdr:from>
    <xdr:to>
      <xdr:col>20</xdr:col>
      <xdr:colOff>2060735</xdr:colOff>
      <xdr:row>14</xdr:row>
      <xdr:rowOff>79112</xdr:rowOff>
    </xdr:to>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11461911" y="2299262"/>
          <a:ext cx="1962149" cy="504000"/>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kern="800" baseline="0">
              <a:latin typeface="Meiryo UI" pitchFamily="50" charset="-128"/>
              <a:ea typeface="Meiryo UI" pitchFamily="50" charset="-128"/>
              <a:cs typeface="Meiryo UI" pitchFamily="50" charset="-128"/>
            </a:rPr>
            <a:t>学校長が授業科目を担当している</a:t>
          </a:r>
          <a:r>
            <a:rPr kumimoji="1" lang="ja-JP" altLang="en-US" sz="1000" kern="800" spc="-20" baseline="0">
              <a:latin typeface="Meiryo UI" pitchFamily="50" charset="-128"/>
              <a:ea typeface="Meiryo UI" pitchFamily="50" charset="-128"/>
              <a:cs typeface="Meiryo UI" pitchFamily="50" charset="-128"/>
            </a:rPr>
            <a:t>場合は、すべての項目について記入。</a:t>
          </a:r>
        </a:p>
      </xdr:txBody>
    </xdr:sp>
    <xdr:clientData/>
  </xdr:twoCellAnchor>
  <xdr:twoCellAnchor>
    <xdr:from>
      <xdr:col>20</xdr:col>
      <xdr:colOff>98586</xdr:colOff>
      <xdr:row>37</xdr:row>
      <xdr:rowOff>198424</xdr:rowOff>
    </xdr:from>
    <xdr:to>
      <xdr:col>20</xdr:col>
      <xdr:colOff>2060586</xdr:colOff>
      <xdr:row>40</xdr:row>
      <xdr:rowOff>63689</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11483762" y="7258130"/>
          <a:ext cx="1962000" cy="504000"/>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専攻名が記入されている。（学部学科名まで）</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20</xdr:col>
      <xdr:colOff>98586</xdr:colOff>
      <xdr:row>23</xdr:row>
      <xdr:rowOff>160460</xdr:rowOff>
    </xdr:from>
    <xdr:to>
      <xdr:col>20</xdr:col>
      <xdr:colOff>2060586</xdr:colOff>
      <xdr:row>26</xdr:row>
      <xdr:rowOff>124195</xdr:rowOff>
    </xdr:to>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11483762" y="4631607"/>
          <a:ext cx="1962000" cy="468000"/>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solidFill>
                <a:srgbClr val="FF0000"/>
              </a:solidFill>
              <a:latin typeface="Meiryo UI" pitchFamily="50" charset="-128"/>
              <a:ea typeface="Meiryo UI" pitchFamily="50" charset="-128"/>
              <a:cs typeface="Meiryo UI" pitchFamily="50" charset="-128"/>
            </a:rPr>
            <a:t>論文博士の場合</a:t>
          </a:r>
          <a:r>
            <a:rPr kumimoji="1" lang="ja-JP" altLang="en-US" sz="1000">
              <a:latin typeface="Meiryo UI" pitchFamily="50" charset="-128"/>
              <a:ea typeface="Meiryo UI" pitchFamily="50" charset="-128"/>
              <a:cs typeface="Meiryo UI" pitchFamily="50" charset="-128"/>
            </a:rPr>
            <a:t>の記載例。修士の書き忘れがないか確認。</a:t>
          </a:r>
        </a:p>
      </xdr:txBody>
    </xdr:sp>
    <xdr:clientData/>
  </xdr:twoCellAnchor>
  <xdr:twoCellAnchor>
    <xdr:from>
      <xdr:col>20</xdr:col>
      <xdr:colOff>25490</xdr:colOff>
      <xdr:row>11</xdr:row>
      <xdr:rowOff>78446</xdr:rowOff>
    </xdr:from>
    <xdr:to>
      <xdr:col>20</xdr:col>
      <xdr:colOff>241490</xdr:colOff>
      <xdr:row>12</xdr:row>
      <xdr:rowOff>103946</xdr:rowOff>
    </xdr:to>
    <xdr:sp macro="" textlink="">
      <xdr:nvSpPr>
        <xdr:cNvPr id="22" name="円/楕円 33">
          <a:extLst>
            <a:ext uri="{FF2B5EF4-FFF2-40B4-BE49-F238E27FC236}">
              <a16:creationId xmlns:a16="http://schemas.microsoft.com/office/drawing/2014/main" id="{00000000-0008-0000-0300-000016000000}"/>
            </a:ext>
          </a:extLst>
        </xdr:cNvPr>
        <xdr:cNvSpPr/>
      </xdr:nvSpPr>
      <xdr:spPr>
        <a:xfrm>
          <a:off x="11388815" y="223109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endParaRPr kumimoji="1" lang="ja-JP" altLang="en-US" sz="1100" b="1"/>
        </a:p>
      </xdr:txBody>
    </xdr:sp>
    <xdr:clientData/>
  </xdr:twoCellAnchor>
  <xdr:twoCellAnchor>
    <xdr:from>
      <xdr:col>20</xdr:col>
      <xdr:colOff>25490</xdr:colOff>
      <xdr:row>23</xdr:row>
      <xdr:rowOff>87953</xdr:rowOff>
    </xdr:from>
    <xdr:to>
      <xdr:col>20</xdr:col>
      <xdr:colOff>241490</xdr:colOff>
      <xdr:row>24</xdr:row>
      <xdr:rowOff>135866</xdr:rowOff>
    </xdr:to>
    <xdr:sp macro="" textlink="">
      <xdr:nvSpPr>
        <xdr:cNvPr id="23" name="円/楕円 34">
          <a:extLst>
            <a:ext uri="{FF2B5EF4-FFF2-40B4-BE49-F238E27FC236}">
              <a16:creationId xmlns:a16="http://schemas.microsoft.com/office/drawing/2014/main" id="{00000000-0008-0000-0300-000017000000}"/>
            </a:ext>
          </a:extLst>
        </xdr:cNvPr>
        <xdr:cNvSpPr/>
      </xdr:nvSpPr>
      <xdr:spPr>
        <a:xfrm>
          <a:off x="11410666" y="4559100"/>
          <a:ext cx="216000" cy="21600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20</xdr:col>
      <xdr:colOff>25490</xdr:colOff>
      <xdr:row>14</xdr:row>
      <xdr:rowOff>181994</xdr:rowOff>
    </xdr:from>
    <xdr:to>
      <xdr:col>20</xdr:col>
      <xdr:colOff>241490</xdr:colOff>
      <xdr:row>16</xdr:row>
      <xdr:rowOff>16994</xdr:rowOff>
    </xdr:to>
    <xdr:sp macro="" textlink="">
      <xdr:nvSpPr>
        <xdr:cNvPr id="24" name="円/楕円 35">
          <a:extLst>
            <a:ext uri="{FF2B5EF4-FFF2-40B4-BE49-F238E27FC236}">
              <a16:creationId xmlns:a16="http://schemas.microsoft.com/office/drawing/2014/main" id="{00000000-0008-0000-0300-000018000000}"/>
            </a:ext>
          </a:extLst>
        </xdr:cNvPr>
        <xdr:cNvSpPr/>
      </xdr:nvSpPr>
      <xdr:spPr>
        <a:xfrm>
          <a:off x="11410666" y="290502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twoCellAnchor>
    <xdr:from>
      <xdr:col>20</xdr:col>
      <xdr:colOff>98586</xdr:colOff>
      <xdr:row>40</xdr:row>
      <xdr:rowOff>217027</xdr:rowOff>
    </xdr:from>
    <xdr:to>
      <xdr:col>20</xdr:col>
      <xdr:colOff>2060586</xdr:colOff>
      <xdr:row>45</xdr:row>
      <xdr:rowOff>48409</xdr:rowOff>
    </xdr:to>
    <xdr:sp macro="" textlink="">
      <xdr:nvSpPr>
        <xdr:cNvPr id="25" name="テキスト ボックス 24">
          <a:extLst>
            <a:ext uri="{FF2B5EF4-FFF2-40B4-BE49-F238E27FC236}">
              <a16:creationId xmlns:a16="http://schemas.microsoft.com/office/drawing/2014/main" id="{00000000-0008-0000-0300-000019000000}"/>
            </a:ext>
          </a:extLst>
        </xdr:cNvPr>
        <xdr:cNvSpPr txBox="1"/>
      </xdr:nvSpPr>
      <xdr:spPr>
        <a:xfrm>
          <a:off x="11483762" y="7915468"/>
          <a:ext cx="1962000" cy="1008000"/>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修士が上段になっている。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大学名が抜けている。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課程名の記載がない。</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専攻名が記載されている。</a:t>
          </a:r>
        </a:p>
      </xdr:txBody>
    </xdr:sp>
    <xdr:clientData/>
  </xdr:twoCellAnchor>
  <xdr:twoCellAnchor>
    <xdr:from>
      <xdr:col>20</xdr:col>
      <xdr:colOff>25490</xdr:colOff>
      <xdr:row>40</xdr:row>
      <xdr:rowOff>149248</xdr:rowOff>
    </xdr:from>
    <xdr:to>
      <xdr:col>20</xdr:col>
      <xdr:colOff>241490</xdr:colOff>
      <xdr:row>41</xdr:row>
      <xdr:rowOff>129924</xdr:rowOff>
    </xdr:to>
    <xdr:sp macro="" textlink="">
      <xdr:nvSpPr>
        <xdr:cNvPr id="26" name="円/楕円 37">
          <a:extLst>
            <a:ext uri="{FF2B5EF4-FFF2-40B4-BE49-F238E27FC236}">
              <a16:creationId xmlns:a16="http://schemas.microsoft.com/office/drawing/2014/main" id="{00000000-0008-0000-0300-00001A000000}"/>
            </a:ext>
          </a:extLst>
        </xdr:cNvPr>
        <xdr:cNvSpPr/>
      </xdr:nvSpPr>
      <xdr:spPr>
        <a:xfrm>
          <a:off x="11410666" y="7847689"/>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endParaRPr kumimoji="1" lang="ja-JP" altLang="en-US" sz="1100" b="1"/>
        </a:p>
      </xdr:txBody>
    </xdr:sp>
    <xdr:clientData/>
  </xdr:twoCellAnchor>
  <xdr:twoCellAnchor>
    <xdr:from>
      <xdr:col>20</xdr:col>
      <xdr:colOff>98586</xdr:colOff>
      <xdr:row>75</xdr:row>
      <xdr:rowOff>70192</xdr:rowOff>
    </xdr:from>
    <xdr:to>
      <xdr:col>20</xdr:col>
      <xdr:colOff>2060586</xdr:colOff>
      <xdr:row>79</xdr:row>
      <xdr:rowOff>45840</xdr:rowOff>
    </xdr:to>
    <xdr:sp macro="" textlink="">
      <xdr:nvSpPr>
        <xdr:cNvPr id="28" name="テキスト ボックス 27">
          <a:extLst>
            <a:ext uri="{FF2B5EF4-FFF2-40B4-BE49-F238E27FC236}">
              <a16:creationId xmlns:a16="http://schemas.microsoft.com/office/drawing/2014/main" id="{00000000-0008-0000-0300-00001C000000}"/>
            </a:ext>
          </a:extLst>
        </xdr:cNvPr>
        <xdr:cNvSpPr txBox="1"/>
      </xdr:nvSpPr>
      <xdr:spPr>
        <a:xfrm>
          <a:off x="11461911" y="14662492"/>
          <a:ext cx="1962000" cy="661448"/>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常勤職に就いていない場合は、「－」を記入</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非常勤職等は記入</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しない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20</xdr:col>
      <xdr:colOff>98586</xdr:colOff>
      <xdr:row>84</xdr:row>
      <xdr:rowOff>55418</xdr:rowOff>
    </xdr:from>
    <xdr:to>
      <xdr:col>20</xdr:col>
      <xdr:colOff>2060586</xdr:colOff>
      <xdr:row>91</xdr:row>
      <xdr:rowOff>30801</xdr:rowOff>
    </xdr:to>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11461911" y="16190768"/>
          <a:ext cx="1962000" cy="1175533"/>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基幹教員としての教歴のみをカウントする。</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合算してから、１年未満の経歴について教歴に計上しない</a:t>
          </a:r>
          <a:r>
            <a:rPr kumimoji="1" lang="en-US" altLang="ja-JP" sz="1000">
              <a:latin typeface="Meiryo UI" pitchFamily="50" charset="-128"/>
              <a:ea typeface="Meiryo UI" pitchFamily="50" charset="-128"/>
              <a:cs typeface="Meiryo UI" pitchFamily="50" charset="-128"/>
            </a:rPr>
            <a:t>)</a:t>
          </a:r>
        </a:p>
        <a:p>
          <a:pPr>
            <a:lnSpc>
              <a:spcPts val="1300"/>
            </a:lnSpc>
          </a:pPr>
          <a:r>
            <a:rPr kumimoji="1" lang="ja-JP" altLang="en-US" sz="1000">
              <a:latin typeface="Meiryo UI" pitchFamily="50" charset="-128"/>
              <a:ea typeface="Meiryo UI" pitchFamily="50" charset="-128"/>
              <a:cs typeface="Meiryo UI" pitchFamily="50" charset="-128"/>
            </a:rPr>
            <a:t>➔</a:t>
          </a:r>
          <a:r>
            <a:rPr kumimoji="1" lang="ja-JP" altLang="en-US" sz="600">
              <a:latin typeface="Meiryo UI" pitchFamily="50" charset="-128"/>
              <a:ea typeface="Meiryo UI" pitchFamily="50" charset="-128"/>
              <a:cs typeface="Meiryo UI" pitchFamily="50" charset="-128"/>
            </a:rPr>
            <a:t> </a:t>
          </a:r>
          <a:r>
            <a:rPr kumimoji="1" lang="ja-JP" altLang="en-US" sz="1000" spc="-20" baseline="0">
              <a:latin typeface="Meiryo UI" pitchFamily="50" charset="-128"/>
              <a:ea typeface="Meiryo UI" pitchFamily="50" charset="-128"/>
              <a:cs typeface="Meiryo UI" pitchFamily="50" charset="-128"/>
            </a:rPr>
            <a:t>一般企業出身の非常勤講師等は</a:t>
          </a:r>
          <a:r>
            <a:rPr kumimoji="1" lang="en-US" altLang="ja-JP" sz="1000" spc="-20" baseline="0">
              <a:latin typeface="Meiryo UI" pitchFamily="50" charset="-128"/>
              <a:ea typeface="Meiryo UI" pitchFamily="50" charset="-128"/>
              <a:cs typeface="Meiryo UI" pitchFamily="50" charset="-128"/>
            </a:rPr>
            <a:t>, </a:t>
          </a:r>
          <a:r>
            <a:rPr kumimoji="1" lang="ja-JP" altLang="en-US" sz="1000" spc="-20" baseline="0">
              <a:latin typeface="Meiryo UI" pitchFamily="50" charset="-128"/>
              <a:ea typeface="Meiryo UI" pitchFamily="50" charset="-128"/>
              <a:cs typeface="Meiryo UI" pitchFamily="50" charset="-128"/>
            </a:rPr>
            <a:t>教歴が</a:t>
          </a:r>
          <a:r>
            <a:rPr kumimoji="1" lang="en-US" altLang="ja-JP" sz="1000" spc="-20" baseline="0">
              <a:latin typeface="Meiryo UI" pitchFamily="50" charset="-128"/>
              <a:ea typeface="Meiryo UI" pitchFamily="50" charset="-128"/>
              <a:cs typeface="Meiryo UI" pitchFamily="50" charset="-128"/>
            </a:rPr>
            <a:t>｢0</a:t>
          </a:r>
          <a:r>
            <a:rPr kumimoji="1" lang="ja-JP" altLang="en-US" sz="1000" spc="-20" baseline="0">
              <a:latin typeface="Meiryo UI" pitchFamily="50" charset="-128"/>
              <a:ea typeface="Meiryo UI" pitchFamily="50" charset="-128"/>
              <a:cs typeface="Meiryo UI" pitchFamily="50" charset="-128"/>
            </a:rPr>
            <a:t>年</a:t>
          </a:r>
          <a:r>
            <a:rPr kumimoji="1" lang="en-US" altLang="ja-JP" sz="1000" spc="-20" baseline="0">
              <a:latin typeface="Meiryo UI" pitchFamily="50" charset="-128"/>
              <a:ea typeface="Meiryo UI" pitchFamily="50" charset="-128"/>
              <a:cs typeface="Meiryo UI" pitchFamily="50" charset="-128"/>
            </a:rPr>
            <a:t>｣</a:t>
          </a:r>
          <a:r>
            <a:rPr kumimoji="1" lang="ja-JP" altLang="en-US" sz="1000" spc="-20" baseline="0">
              <a:latin typeface="Meiryo UI" pitchFamily="50" charset="-128"/>
              <a:ea typeface="Meiryo UI" pitchFamily="50" charset="-128"/>
              <a:cs typeface="Meiryo UI" pitchFamily="50" charset="-128"/>
            </a:rPr>
            <a:t>となる場合もあり。</a:t>
          </a:r>
        </a:p>
      </xdr:txBody>
    </xdr:sp>
    <xdr:clientData/>
  </xdr:twoCellAnchor>
  <xdr:twoCellAnchor>
    <xdr:from>
      <xdr:col>20</xdr:col>
      <xdr:colOff>98586</xdr:colOff>
      <xdr:row>80</xdr:row>
      <xdr:rowOff>61706</xdr:rowOff>
    </xdr:from>
    <xdr:to>
      <xdr:col>20</xdr:col>
      <xdr:colOff>2060586</xdr:colOff>
      <xdr:row>83</xdr:row>
      <xdr:rowOff>25442</xdr:rowOff>
    </xdr:to>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11461911" y="15511256"/>
          <a:ext cx="1962000" cy="478086"/>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教職以外の職名についても、職名、 地位等まで記入。</a:t>
          </a:r>
        </a:p>
      </xdr:txBody>
    </xdr:sp>
    <xdr:clientData/>
  </xdr:twoCellAnchor>
  <xdr:twoCellAnchor>
    <xdr:from>
      <xdr:col>20</xdr:col>
      <xdr:colOff>25490</xdr:colOff>
      <xdr:row>83</xdr:row>
      <xdr:rowOff>153424</xdr:rowOff>
    </xdr:from>
    <xdr:to>
      <xdr:col>20</xdr:col>
      <xdr:colOff>241490</xdr:colOff>
      <xdr:row>85</xdr:row>
      <xdr:rowOff>33247</xdr:rowOff>
    </xdr:to>
    <xdr:sp macro="" textlink="">
      <xdr:nvSpPr>
        <xdr:cNvPr id="31" name="円/楕円 42">
          <a:extLst>
            <a:ext uri="{FF2B5EF4-FFF2-40B4-BE49-F238E27FC236}">
              <a16:creationId xmlns:a16="http://schemas.microsoft.com/office/drawing/2014/main" id="{00000000-0008-0000-0300-00001F000000}"/>
            </a:ext>
          </a:extLst>
        </xdr:cNvPr>
        <xdr:cNvSpPr/>
      </xdr:nvSpPr>
      <xdr:spPr>
        <a:xfrm>
          <a:off x="11388815" y="16117324"/>
          <a:ext cx="216000" cy="22272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endParaRPr kumimoji="1" lang="ja-JP" altLang="en-US" sz="1100" b="1"/>
        </a:p>
      </xdr:txBody>
    </xdr:sp>
    <xdr:clientData/>
  </xdr:twoCellAnchor>
  <xdr:twoCellAnchor>
    <xdr:from>
      <xdr:col>20</xdr:col>
      <xdr:colOff>98586</xdr:colOff>
      <xdr:row>64</xdr:row>
      <xdr:rowOff>88455</xdr:rowOff>
    </xdr:from>
    <xdr:to>
      <xdr:col>20</xdr:col>
      <xdr:colOff>2060586</xdr:colOff>
      <xdr:row>67</xdr:row>
      <xdr:rowOff>148146</xdr:rowOff>
    </xdr:to>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11478160" y="12773514"/>
          <a:ext cx="1962000" cy="648000"/>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「博士課程単位取得満期退学」は記載しない。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様式第５号では記載が必要なので注意。）</a:t>
          </a:r>
        </a:p>
      </xdr:txBody>
    </xdr:sp>
    <xdr:clientData/>
  </xdr:twoCellAnchor>
  <xdr:twoCellAnchor>
    <xdr:from>
      <xdr:col>20</xdr:col>
      <xdr:colOff>25490</xdr:colOff>
      <xdr:row>64</xdr:row>
      <xdr:rowOff>18596</xdr:rowOff>
    </xdr:from>
    <xdr:to>
      <xdr:col>20</xdr:col>
      <xdr:colOff>241490</xdr:colOff>
      <xdr:row>65</xdr:row>
      <xdr:rowOff>21683</xdr:rowOff>
    </xdr:to>
    <xdr:sp macro="" textlink="">
      <xdr:nvSpPr>
        <xdr:cNvPr id="34" name="円/楕円 52">
          <a:extLst>
            <a:ext uri="{FF2B5EF4-FFF2-40B4-BE49-F238E27FC236}">
              <a16:creationId xmlns:a16="http://schemas.microsoft.com/office/drawing/2014/main" id="{00000000-0008-0000-0300-000022000000}"/>
            </a:ext>
          </a:extLst>
        </xdr:cNvPr>
        <xdr:cNvSpPr/>
      </xdr:nvSpPr>
      <xdr:spPr>
        <a:xfrm>
          <a:off x="11388815" y="12648746"/>
          <a:ext cx="216000" cy="212637"/>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endParaRPr kumimoji="1" lang="ja-JP" altLang="en-US" sz="1100" b="1"/>
        </a:p>
      </xdr:txBody>
    </xdr:sp>
    <xdr:clientData/>
  </xdr:twoCellAnchor>
  <xdr:twoCellAnchor>
    <xdr:from>
      <xdr:col>11</xdr:col>
      <xdr:colOff>705971</xdr:colOff>
      <xdr:row>60</xdr:row>
      <xdr:rowOff>89647</xdr:rowOff>
    </xdr:from>
    <xdr:to>
      <xdr:col>20</xdr:col>
      <xdr:colOff>25490</xdr:colOff>
      <xdr:row>62</xdr:row>
      <xdr:rowOff>18665</xdr:rowOff>
    </xdr:to>
    <xdr:cxnSp macro="">
      <xdr:nvCxnSpPr>
        <xdr:cNvPr id="35" name="直線矢印コネクタ 102">
          <a:extLst>
            <a:ext uri="{FF2B5EF4-FFF2-40B4-BE49-F238E27FC236}">
              <a16:creationId xmlns:a16="http://schemas.microsoft.com/office/drawing/2014/main" id="{00000000-0008-0000-0300-000023000000}"/>
            </a:ext>
          </a:extLst>
        </xdr:cNvPr>
        <xdr:cNvCxnSpPr>
          <a:stCxn id="37" idx="2"/>
        </xdr:cNvCxnSpPr>
      </xdr:nvCxnSpPr>
      <xdr:spPr>
        <a:xfrm flipH="1" flipV="1">
          <a:off x="6601946" y="11881597"/>
          <a:ext cx="4786869" cy="34811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98586</xdr:colOff>
      <xdr:row>61</xdr:row>
      <xdr:rowOff>187457</xdr:rowOff>
    </xdr:from>
    <xdr:to>
      <xdr:col>20</xdr:col>
      <xdr:colOff>2060586</xdr:colOff>
      <xdr:row>63</xdr:row>
      <xdr:rowOff>121583</xdr:rowOff>
    </xdr:to>
    <xdr:sp macro=""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11461911" y="12188957"/>
          <a:ext cx="1962000" cy="353226"/>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400"/>
            </a:lnSpc>
          </a:pPr>
          <a:r>
            <a:rPr kumimoji="1" lang="ja-JP" altLang="en-US" sz="1000" spc="-20" baseline="0">
              <a:latin typeface="Meiryo UI" pitchFamily="50" charset="-128"/>
              <a:ea typeface="Meiryo UI" pitchFamily="50" charset="-128"/>
              <a:cs typeface="Meiryo UI" pitchFamily="50" charset="-128"/>
            </a:rPr>
            <a:t>飛び入学の場合、例のように記入。</a:t>
          </a:r>
        </a:p>
      </xdr:txBody>
    </xdr:sp>
    <xdr:clientData/>
  </xdr:twoCellAnchor>
  <xdr:twoCellAnchor>
    <xdr:from>
      <xdr:col>20</xdr:col>
      <xdr:colOff>25490</xdr:colOff>
      <xdr:row>61</xdr:row>
      <xdr:rowOff>123576</xdr:rowOff>
    </xdr:from>
    <xdr:to>
      <xdr:col>20</xdr:col>
      <xdr:colOff>241490</xdr:colOff>
      <xdr:row>62</xdr:row>
      <xdr:rowOff>126664</xdr:rowOff>
    </xdr:to>
    <xdr:sp macro="" textlink="">
      <xdr:nvSpPr>
        <xdr:cNvPr id="37" name="円/楕円 57">
          <a:extLst>
            <a:ext uri="{FF2B5EF4-FFF2-40B4-BE49-F238E27FC236}">
              <a16:creationId xmlns:a16="http://schemas.microsoft.com/office/drawing/2014/main" id="{00000000-0008-0000-0300-000025000000}"/>
            </a:ext>
          </a:extLst>
        </xdr:cNvPr>
        <xdr:cNvSpPr/>
      </xdr:nvSpPr>
      <xdr:spPr>
        <a:xfrm>
          <a:off x="11388815" y="12125076"/>
          <a:ext cx="216000" cy="212638"/>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twoCellAnchor>
    <xdr:from>
      <xdr:col>20</xdr:col>
      <xdr:colOff>98586</xdr:colOff>
      <xdr:row>31</xdr:row>
      <xdr:rowOff>2906</xdr:rowOff>
    </xdr:from>
    <xdr:to>
      <xdr:col>20</xdr:col>
      <xdr:colOff>2060586</xdr:colOff>
      <xdr:row>37</xdr:row>
      <xdr:rowOff>52671</xdr:rowOff>
    </xdr:to>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11483762" y="5852377"/>
          <a:ext cx="1962000" cy="1260000"/>
        </a:xfrm>
        <a:prstGeom prst="rect">
          <a:avLst/>
        </a:prstGeom>
        <a:no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solidFill>
                <a:sysClr val="windowText" lastClr="000000"/>
              </a:solidFill>
              <a:latin typeface="Meiryo UI" pitchFamily="50" charset="-128"/>
              <a:ea typeface="Meiryo UI" pitchFamily="50" charset="-128"/>
              <a:cs typeface="Meiryo UI" pitchFamily="50" charset="-128"/>
            </a:rPr>
            <a:t>括弧内は、直近の審査実施年度の</a:t>
          </a:r>
          <a:r>
            <a:rPr kumimoji="1" lang="en-US" altLang="ja-JP" sz="1000">
              <a:solidFill>
                <a:sysClr val="windowText" lastClr="000000"/>
              </a:solidFill>
              <a:latin typeface="Meiryo UI" pitchFamily="50" charset="-128"/>
              <a:ea typeface="Meiryo UI" pitchFamily="50" charset="-128"/>
              <a:cs typeface="Meiryo UI" pitchFamily="50" charset="-128"/>
            </a:rPr>
            <a:t>5</a:t>
          </a:r>
          <a:r>
            <a:rPr kumimoji="1" lang="ja-JP" altLang="en-US" sz="1000">
              <a:solidFill>
                <a:sysClr val="windowText" lastClr="000000"/>
              </a:solidFill>
              <a:latin typeface="Meiryo UI" pitchFamily="50" charset="-128"/>
              <a:ea typeface="Meiryo UI" pitchFamily="50" charset="-128"/>
              <a:cs typeface="Meiryo UI" pitchFamily="50" charset="-128"/>
            </a:rPr>
            <a:t>月</a:t>
          </a:r>
          <a:r>
            <a:rPr kumimoji="1" lang="en-US" altLang="ja-JP" sz="1000">
              <a:solidFill>
                <a:sysClr val="windowText" lastClr="000000"/>
              </a:solidFill>
              <a:latin typeface="Meiryo UI" pitchFamily="50" charset="-128"/>
              <a:ea typeface="Meiryo UI" pitchFamily="50" charset="-128"/>
              <a:cs typeface="Meiryo UI" pitchFamily="50" charset="-128"/>
            </a:rPr>
            <a:t>1</a:t>
          </a:r>
          <a:r>
            <a:rPr kumimoji="1" lang="ja-JP" altLang="en-US" sz="1000">
              <a:solidFill>
                <a:sysClr val="windowText" lastClr="000000"/>
              </a:solidFill>
              <a:latin typeface="Meiryo UI" pitchFamily="50" charset="-128"/>
              <a:ea typeface="Meiryo UI" pitchFamily="50" charset="-128"/>
              <a:cs typeface="Meiryo UI" pitchFamily="50" charset="-128"/>
            </a:rPr>
            <a:t>日以降に積み上げた業績数を内数で記入。</a:t>
          </a:r>
          <a:endParaRPr kumimoji="1" lang="en-US" altLang="ja-JP" sz="1000">
            <a:solidFill>
              <a:sysClr val="windowText" lastClr="000000"/>
            </a:solidFill>
            <a:latin typeface="Meiryo UI" pitchFamily="50" charset="-128"/>
            <a:ea typeface="Meiryo UI" pitchFamily="50" charset="-128"/>
            <a:cs typeface="Meiryo UI" pitchFamily="50" charset="-128"/>
          </a:endParaRPr>
        </a:p>
        <a:p>
          <a:pPr>
            <a:lnSpc>
              <a:spcPts val="1400"/>
            </a:lnSpc>
          </a:pPr>
          <a:r>
            <a:rPr kumimoji="1" lang="en-US" altLang="ja-JP" sz="1000">
              <a:solidFill>
                <a:sysClr val="windowText" lastClr="000000"/>
              </a:solidFill>
              <a:latin typeface="Meiryo UI" pitchFamily="50" charset="-128"/>
              <a:ea typeface="Meiryo UI" pitchFamily="50" charset="-128"/>
              <a:cs typeface="Meiryo UI" pitchFamily="50" charset="-128"/>
            </a:rPr>
            <a:t>※</a:t>
          </a:r>
          <a:r>
            <a:rPr kumimoji="1" lang="ja-JP" altLang="en-US" sz="1000">
              <a:solidFill>
                <a:sysClr val="windowText" lastClr="000000"/>
              </a:solidFill>
              <a:latin typeface="Meiryo UI" pitchFamily="50" charset="-128"/>
              <a:ea typeface="Meiryo UI" pitchFamily="50" charset="-128"/>
              <a:cs typeface="Meiryo UI" pitchFamily="50" charset="-128"/>
            </a:rPr>
            <a:t>前回の審査以降に就任した教員についても、直近の審査時を起点として、同様に記載。</a:t>
          </a:r>
        </a:p>
      </xdr:txBody>
    </xdr:sp>
    <xdr:clientData/>
  </xdr:twoCellAnchor>
  <xdr:twoCellAnchor>
    <xdr:from>
      <xdr:col>20</xdr:col>
      <xdr:colOff>25490</xdr:colOff>
      <xdr:row>30</xdr:row>
      <xdr:rowOff>132789</xdr:rowOff>
    </xdr:from>
    <xdr:to>
      <xdr:col>20</xdr:col>
      <xdr:colOff>241490</xdr:colOff>
      <xdr:row>31</xdr:row>
      <xdr:rowOff>147083</xdr:rowOff>
    </xdr:to>
    <xdr:sp macro="" textlink="">
      <xdr:nvSpPr>
        <xdr:cNvPr id="39" name="円/楕円 64">
          <a:extLst>
            <a:ext uri="{FF2B5EF4-FFF2-40B4-BE49-F238E27FC236}">
              <a16:creationId xmlns:a16="http://schemas.microsoft.com/office/drawing/2014/main" id="{00000000-0008-0000-0300-000027000000}"/>
            </a:ext>
          </a:extLst>
        </xdr:cNvPr>
        <xdr:cNvSpPr/>
      </xdr:nvSpPr>
      <xdr:spPr>
        <a:xfrm>
          <a:off x="11410666" y="578055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twoCellAnchor>
    <xdr:from>
      <xdr:col>18</xdr:col>
      <xdr:colOff>425823</xdr:colOff>
      <xdr:row>29</xdr:row>
      <xdr:rowOff>33618</xdr:rowOff>
    </xdr:from>
    <xdr:to>
      <xdr:col>20</xdr:col>
      <xdr:colOff>98586</xdr:colOff>
      <xdr:row>34</xdr:row>
      <xdr:rowOff>27789</xdr:rowOff>
    </xdr:to>
    <xdr:cxnSp macro="">
      <xdr:nvCxnSpPr>
        <xdr:cNvPr id="40" name="直線矢印コネクタ 96">
          <a:extLst>
            <a:ext uri="{FF2B5EF4-FFF2-40B4-BE49-F238E27FC236}">
              <a16:creationId xmlns:a16="http://schemas.microsoft.com/office/drawing/2014/main" id="{00000000-0008-0000-0300-000028000000}"/>
            </a:ext>
          </a:extLst>
        </xdr:cNvPr>
        <xdr:cNvCxnSpPr>
          <a:stCxn id="38" idx="1"/>
        </xdr:cNvCxnSpPr>
      </xdr:nvCxnSpPr>
      <xdr:spPr>
        <a:xfrm flipH="1" flipV="1">
          <a:off x="10242176" y="5513294"/>
          <a:ext cx="1241586" cy="96908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25490</xdr:colOff>
      <xdr:row>80</xdr:row>
      <xdr:rowOff>26288</xdr:rowOff>
    </xdr:from>
    <xdr:to>
      <xdr:col>20</xdr:col>
      <xdr:colOff>241490</xdr:colOff>
      <xdr:row>81</xdr:row>
      <xdr:rowOff>74199</xdr:rowOff>
    </xdr:to>
    <xdr:sp macro="" textlink="">
      <xdr:nvSpPr>
        <xdr:cNvPr id="42" name="円/楕円 67">
          <a:extLst>
            <a:ext uri="{FF2B5EF4-FFF2-40B4-BE49-F238E27FC236}">
              <a16:creationId xmlns:a16="http://schemas.microsoft.com/office/drawing/2014/main" id="{00000000-0008-0000-0300-00002A000000}"/>
            </a:ext>
          </a:extLst>
        </xdr:cNvPr>
        <xdr:cNvSpPr/>
      </xdr:nvSpPr>
      <xdr:spPr>
        <a:xfrm>
          <a:off x="11388815" y="15475838"/>
          <a:ext cx="216000" cy="21936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endParaRPr kumimoji="1" lang="ja-JP" altLang="en-US" sz="1100" b="1"/>
        </a:p>
      </xdr:txBody>
    </xdr:sp>
    <xdr:clientData/>
  </xdr:twoCellAnchor>
  <xdr:twoCellAnchor>
    <xdr:from>
      <xdr:col>20</xdr:col>
      <xdr:colOff>25490</xdr:colOff>
      <xdr:row>74</xdr:row>
      <xdr:rowOff>123286</xdr:rowOff>
    </xdr:from>
    <xdr:to>
      <xdr:col>20</xdr:col>
      <xdr:colOff>241490</xdr:colOff>
      <xdr:row>76</xdr:row>
      <xdr:rowOff>3108</xdr:rowOff>
    </xdr:to>
    <xdr:sp macro="" textlink="">
      <xdr:nvSpPr>
        <xdr:cNvPr id="43" name="円/楕円 79">
          <a:extLst>
            <a:ext uri="{FF2B5EF4-FFF2-40B4-BE49-F238E27FC236}">
              <a16:creationId xmlns:a16="http://schemas.microsoft.com/office/drawing/2014/main" id="{00000000-0008-0000-0300-00002B000000}"/>
            </a:ext>
          </a:extLst>
        </xdr:cNvPr>
        <xdr:cNvSpPr/>
      </xdr:nvSpPr>
      <xdr:spPr>
        <a:xfrm>
          <a:off x="11388815" y="14544136"/>
          <a:ext cx="216000" cy="22272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endParaRPr kumimoji="1" lang="ja-JP" altLang="en-US" sz="1100" b="1"/>
        </a:p>
      </xdr:txBody>
    </xdr:sp>
    <xdr:clientData/>
  </xdr:twoCellAnchor>
  <xdr:twoCellAnchor>
    <xdr:from>
      <xdr:col>20</xdr:col>
      <xdr:colOff>25490</xdr:colOff>
      <xdr:row>52</xdr:row>
      <xdr:rowOff>99136</xdr:rowOff>
    </xdr:from>
    <xdr:to>
      <xdr:col>20</xdr:col>
      <xdr:colOff>241490</xdr:colOff>
      <xdr:row>53</xdr:row>
      <xdr:rowOff>147048</xdr:rowOff>
    </xdr:to>
    <xdr:sp macro="" textlink="">
      <xdr:nvSpPr>
        <xdr:cNvPr id="44" name="円/楕円 80">
          <a:extLst>
            <a:ext uri="{FF2B5EF4-FFF2-40B4-BE49-F238E27FC236}">
              <a16:creationId xmlns:a16="http://schemas.microsoft.com/office/drawing/2014/main" id="{00000000-0008-0000-0300-00002C000000}"/>
            </a:ext>
          </a:extLst>
        </xdr:cNvPr>
        <xdr:cNvSpPr/>
      </xdr:nvSpPr>
      <xdr:spPr>
        <a:xfrm>
          <a:off x="11388815" y="10405186"/>
          <a:ext cx="216000" cy="21936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endParaRPr kumimoji="1" lang="ja-JP" altLang="en-US" sz="1100" b="1"/>
        </a:p>
      </xdr:txBody>
    </xdr:sp>
    <xdr:clientData/>
  </xdr:twoCellAnchor>
  <xdr:twoCellAnchor>
    <xdr:from>
      <xdr:col>19</xdr:col>
      <xdr:colOff>312200</xdr:colOff>
      <xdr:row>54</xdr:row>
      <xdr:rowOff>157348</xdr:rowOff>
    </xdr:from>
    <xdr:to>
      <xdr:col>19</xdr:col>
      <xdr:colOff>312200</xdr:colOff>
      <xdr:row>56</xdr:row>
      <xdr:rowOff>93277</xdr:rowOff>
    </xdr:to>
    <xdr:cxnSp macro="">
      <xdr:nvCxnSpPr>
        <xdr:cNvPr id="45" name="直線矢印コネクタ 48">
          <a:extLst>
            <a:ext uri="{FF2B5EF4-FFF2-40B4-BE49-F238E27FC236}">
              <a16:creationId xmlns:a16="http://schemas.microsoft.com/office/drawing/2014/main" id="{00000000-0008-0000-0300-00002D000000}"/>
            </a:ext>
          </a:extLst>
        </xdr:cNvPr>
        <xdr:cNvCxnSpPr>
          <a:cxnSpLocks noChangeShapeType="1"/>
        </xdr:cNvCxnSpPr>
      </xdr:nvCxnSpPr>
      <xdr:spPr bwMode="auto">
        <a:xfrm>
          <a:off x="10723025" y="10806298"/>
          <a:ext cx="0" cy="278829"/>
        </a:xfrm>
        <a:prstGeom prst="straightConnector1">
          <a:avLst/>
        </a:prstGeom>
        <a:noFill/>
        <a:ln w="12700" algn="ctr">
          <a:solidFill>
            <a:schemeClr val="tx1"/>
          </a:solidFill>
          <a:round/>
          <a:headEnd type="arrow"/>
          <a:tailEnd type="none" w="med" len="med"/>
        </a:ln>
        <a:extLst>
          <a:ext uri="{909E8E84-426E-40DD-AFC4-6F175D3DCCD1}">
            <a14:hiddenFill xmlns:a14="http://schemas.microsoft.com/office/drawing/2010/main">
              <a:noFill/>
            </a14:hiddenFill>
          </a:ext>
        </a:extLst>
      </xdr:spPr>
    </xdr:cxnSp>
    <xdr:clientData/>
  </xdr:twoCellAnchor>
  <xdr:twoCellAnchor>
    <xdr:from>
      <xdr:col>20</xdr:col>
      <xdr:colOff>25490</xdr:colOff>
      <xdr:row>37</xdr:row>
      <xdr:rowOff>126712</xdr:rowOff>
    </xdr:from>
    <xdr:to>
      <xdr:col>20</xdr:col>
      <xdr:colOff>241490</xdr:colOff>
      <xdr:row>38</xdr:row>
      <xdr:rowOff>141005</xdr:rowOff>
    </xdr:to>
    <xdr:sp macro="" textlink="">
      <xdr:nvSpPr>
        <xdr:cNvPr id="46" name="円/楕円 83">
          <a:extLst>
            <a:ext uri="{FF2B5EF4-FFF2-40B4-BE49-F238E27FC236}">
              <a16:creationId xmlns:a16="http://schemas.microsoft.com/office/drawing/2014/main" id="{00000000-0008-0000-0300-00002E000000}"/>
            </a:ext>
          </a:extLst>
        </xdr:cNvPr>
        <xdr:cNvSpPr/>
      </xdr:nvSpPr>
      <xdr:spPr>
        <a:xfrm>
          <a:off x="11410666" y="7186418"/>
          <a:ext cx="216000" cy="215999"/>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endParaRPr kumimoji="1" lang="ja-JP" altLang="en-US" sz="1100" b="1"/>
        </a:p>
      </xdr:txBody>
    </xdr:sp>
    <xdr:clientData/>
  </xdr:twoCellAnchor>
  <xdr:twoCellAnchor>
    <xdr:from>
      <xdr:col>13</xdr:col>
      <xdr:colOff>1</xdr:colOff>
      <xdr:row>65</xdr:row>
      <xdr:rowOff>95450</xdr:rowOff>
    </xdr:from>
    <xdr:to>
      <xdr:col>20</xdr:col>
      <xdr:colOff>98587</xdr:colOff>
      <xdr:row>69</xdr:row>
      <xdr:rowOff>11205</xdr:rowOff>
    </xdr:to>
    <xdr:cxnSp macro="">
      <xdr:nvCxnSpPr>
        <xdr:cNvPr id="47" name="直線矢印コネクタ 117">
          <a:extLst>
            <a:ext uri="{FF2B5EF4-FFF2-40B4-BE49-F238E27FC236}">
              <a16:creationId xmlns:a16="http://schemas.microsoft.com/office/drawing/2014/main" id="{00000000-0008-0000-0300-00002F000000}"/>
            </a:ext>
          </a:extLst>
        </xdr:cNvPr>
        <xdr:cNvCxnSpPr/>
      </xdr:nvCxnSpPr>
      <xdr:spPr>
        <a:xfrm rot="10800000" flipV="1">
          <a:off x="7553326" y="12935150"/>
          <a:ext cx="3908586" cy="639655"/>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705970</xdr:colOff>
      <xdr:row>22</xdr:row>
      <xdr:rowOff>11206</xdr:rowOff>
    </xdr:from>
    <xdr:to>
      <xdr:col>20</xdr:col>
      <xdr:colOff>98586</xdr:colOff>
      <xdr:row>25</xdr:row>
      <xdr:rowOff>58283</xdr:rowOff>
    </xdr:to>
    <xdr:cxnSp macro="">
      <xdr:nvCxnSpPr>
        <xdr:cNvPr id="48" name="直線矢印コネクタ 96">
          <a:extLst>
            <a:ext uri="{FF2B5EF4-FFF2-40B4-BE49-F238E27FC236}">
              <a16:creationId xmlns:a16="http://schemas.microsoft.com/office/drawing/2014/main" id="{00000000-0008-0000-0300-000030000000}"/>
            </a:ext>
          </a:extLst>
        </xdr:cNvPr>
        <xdr:cNvCxnSpPr>
          <a:stCxn id="21" idx="1"/>
        </xdr:cNvCxnSpPr>
      </xdr:nvCxnSpPr>
      <xdr:spPr>
        <a:xfrm flipH="1" flipV="1">
          <a:off x="7407088" y="4314265"/>
          <a:ext cx="4076674" cy="551342"/>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33618</xdr:colOff>
      <xdr:row>25</xdr:row>
      <xdr:rowOff>145676</xdr:rowOff>
    </xdr:from>
    <xdr:to>
      <xdr:col>18</xdr:col>
      <xdr:colOff>573618</xdr:colOff>
      <xdr:row>28</xdr:row>
      <xdr:rowOff>162095</xdr:rowOff>
    </xdr:to>
    <xdr:sp macro="" textlink="">
      <xdr:nvSpPr>
        <xdr:cNvPr id="49" name="大かっこ 48">
          <a:extLst>
            <a:ext uri="{FF2B5EF4-FFF2-40B4-BE49-F238E27FC236}">
              <a16:creationId xmlns:a16="http://schemas.microsoft.com/office/drawing/2014/main" id="{00000000-0008-0000-0300-000031000000}"/>
            </a:ext>
          </a:extLst>
        </xdr:cNvPr>
        <xdr:cNvSpPr/>
      </xdr:nvSpPr>
      <xdr:spPr bwMode="auto">
        <a:xfrm>
          <a:off x="9825318" y="4965326"/>
          <a:ext cx="540000" cy="530769"/>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18</xdr:col>
      <xdr:colOff>33618</xdr:colOff>
      <xdr:row>34</xdr:row>
      <xdr:rowOff>156882</xdr:rowOff>
    </xdr:from>
    <xdr:to>
      <xdr:col>18</xdr:col>
      <xdr:colOff>573618</xdr:colOff>
      <xdr:row>38</xdr:row>
      <xdr:rowOff>5213</xdr:rowOff>
    </xdr:to>
    <xdr:sp macro="" textlink="">
      <xdr:nvSpPr>
        <xdr:cNvPr id="50" name="大かっこ 49">
          <a:extLst>
            <a:ext uri="{FF2B5EF4-FFF2-40B4-BE49-F238E27FC236}">
              <a16:creationId xmlns:a16="http://schemas.microsoft.com/office/drawing/2014/main" id="{00000000-0008-0000-0300-000032000000}"/>
            </a:ext>
          </a:extLst>
        </xdr:cNvPr>
        <xdr:cNvSpPr/>
      </xdr:nvSpPr>
      <xdr:spPr bwMode="auto">
        <a:xfrm>
          <a:off x="9825318" y="6633882"/>
          <a:ext cx="540000" cy="648431"/>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18</xdr:col>
      <xdr:colOff>33618</xdr:colOff>
      <xdr:row>43</xdr:row>
      <xdr:rowOff>145676</xdr:rowOff>
    </xdr:from>
    <xdr:to>
      <xdr:col>18</xdr:col>
      <xdr:colOff>573618</xdr:colOff>
      <xdr:row>46</xdr:row>
      <xdr:rowOff>162095</xdr:rowOff>
    </xdr:to>
    <xdr:sp macro="" textlink="">
      <xdr:nvSpPr>
        <xdr:cNvPr id="51" name="大かっこ 50">
          <a:extLst>
            <a:ext uri="{FF2B5EF4-FFF2-40B4-BE49-F238E27FC236}">
              <a16:creationId xmlns:a16="http://schemas.microsoft.com/office/drawing/2014/main" id="{00000000-0008-0000-0300-000033000000}"/>
            </a:ext>
          </a:extLst>
        </xdr:cNvPr>
        <xdr:cNvSpPr/>
      </xdr:nvSpPr>
      <xdr:spPr bwMode="auto">
        <a:xfrm>
          <a:off x="9825318" y="8575301"/>
          <a:ext cx="540000" cy="730794"/>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18</xdr:col>
      <xdr:colOff>33618</xdr:colOff>
      <xdr:row>52</xdr:row>
      <xdr:rowOff>145675</xdr:rowOff>
    </xdr:from>
    <xdr:to>
      <xdr:col>18</xdr:col>
      <xdr:colOff>573618</xdr:colOff>
      <xdr:row>55</xdr:row>
      <xdr:rowOff>162095</xdr:rowOff>
    </xdr:to>
    <xdr:sp macro="" textlink="">
      <xdr:nvSpPr>
        <xdr:cNvPr id="52" name="大かっこ 51">
          <a:extLst>
            <a:ext uri="{FF2B5EF4-FFF2-40B4-BE49-F238E27FC236}">
              <a16:creationId xmlns:a16="http://schemas.microsoft.com/office/drawing/2014/main" id="{00000000-0008-0000-0300-000034000000}"/>
            </a:ext>
          </a:extLst>
        </xdr:cNvPr>
        <xdr:cNvSpPr/>
      </xdr:nvSpPr>
      <xdr:spPr bwMode="auto">
        <a:xfrm>
          <a:off x="9825318" y="10451725"/>
          <a:ext cx="540000" cy="530770"/>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18</xdr:col>
      <xdr:colOff>33618</xdr:colOff>
      <xdr:row>61</xdr:row>
      <xdr:rowOff>156881</xdr:rowOff>
    </xdr:from>
    <xdr:to>
      <xdr:col>18</xdr:col>
      <xdr:colOff>573618</xdr:colOff>
      <xdr:row>65</xdr:row>
      <xdr:rowOff>5212</xdr:rowOff>
    </xdr:to>
    <xdr:sp macro="" textlink="">
      <xdr:nvSpPr>
        <xdr:cNvPr id="53" name="大かっこ 52">
          <a:extLst>
            <a:ext uri="{FF2B5EF4-FFF2-40B4-BE49-F238E27FC236}">
              <a16:creationId xmlns:a16="http://schemas.microsoft.com/office/drawing/2014/main" id="{00000000-0008-0000-0300-000035000000}"/>
            </a:ext>
          </a:extLst>
        </xdr:cNvPr>
        <xdr:cNvSpPr/>
      </xdr:nvSpPr>
      <xdr:spPr bwMode="auto">
        <a:xfrm>
          <a:off x="9825318" y="12158381"/>
          <a:ext cx="540000" cy="686531"/>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18</xdr:col>
      <xdr:colOff>33618</xdr:colOff>
      <xdr:row>79</xdr:row>
      <xdr:rowOff>156881</xdr:rowOff>
    </xdr:from>
    <xdr:to>
      <xdr:col>18</xdr:col>
      <xdr:colOff>573618</xdr:colOff>
      <xdr:row>83</xdr:row>
      <xdr:rowOff>5212</xdr:rowOff>
    </xdr:to>
    <xdr:sp macro="" textlink="">
      <xdr:nvSpPr>
        <xdr:cNvPr id="54" name="大かっこ 53">
          <a:extLst>
            <a:ext uri="{FF2B5EF4-FFF2-40B4-BE49-F238E27FC236}">
              <a16:creationId xmlns:a16="http://schemas.microsoft.com/office/drawing/2014/main" id="{00000000-0008-0000-0300-000036000000}"/>
            </a:ext>
          </a:extLst>
        </xdr:cNvPr>
        <xdr:cNvSpPr/>
      </xdr:nvSpPr>
      <xdr:spPr bwMode="auto">
        <a:xfrm>
          <a:off x="9825318" y="15434981"/>
          <a:ext cx="540000" cy="534131"/>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18</xdr:col>
      <xdr:colOff>33618</xdr:colOff>
      <xdr:row>88</xdr:row>
      <xdr:rowOff>156881</xdr:rowOff>
    </xdr:from>
    <xdr:to>
      <xdr:col>18</xdr:col>
      <xdr:colOff>573618</xdr:colOff>
      <xdr:row>92</xdr:row>
      <xdr:rowOff>5212</xdr:rowOff>
    </xdr:to>
    <xdr:sp macro="" textlink="">
      <xdr:nvSpPr>
        <xdr:cNvPr id="55" name="大かっこ 54">
          <a:extLst>
            <a:ext uri="{FF2B5EF4-FFF2-40B4-BE49-F238E27FC236}">
              <a16:creationId xmlns:a16="http://schemas.microsoft.com/office/drawing/2014/main" id="{00000000-0008-0000-0300-000037000000}"/>
            </a:ext>
          </a:extLst>
        </xdr:cNvPr>
        <xdr:cNvSpPr/>
      </xdr:nvSpPr>
      <xdr:spPr bwMode="auto">
        <a:xfrm>
          <a:off x="9825318" y="16978031"/>
          <a:ext cx="540000" cy="534131"/>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6</xdr:col>
      <xdr:colOff>0</xdr:colOff>
      <xdr:row>21</xdr:row>
      <xdr:rowOff>100854</xdr:rowOff>
    </xdr:from>
    <xdr:to>
      <xdr:col>7</xdr:col>
      <xdr:colOff>0</xdr:colOff>
      <xdr:row>27</xdr:row>
      <xdr:rowOff>89647</xdr:rowOff>
    </xdr:to>
    <xdr:sp macro="" textlink="">
      <xdr:nvSpPr>
        <xdr:cNvPr id="56" name="角丸四角形 55">
          <a:extLst>
            <a:ext uri="{FF2B5EF4-FFF2-40B4-BE49-F238E27FC236}">
              <a16:creationId xmlns:a16="http://schemas.microsoft.com/office/drawing/2014/main" id="{00000000-0008-0000-0300-000038000000}"/>
            </a:ext>
          </a:extLst>
        </xdr:cNvPr>
        <xdr:cNvSpPr/>
      </xdr:nvSpPr>
      <xdr:spPr>
        <a:xfrm>
          <a:off x="3400425" y="4234704"/>
          <a:ext cx="1428750" cy="1017493"/>
        </a:xfrm>
        <a:prstGeom prst="roundRect">
          <a:avLst>
            <a:gd name="adj" fmla="val 10185"/>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33618</xdr:colOff>
      <xdr:row>70</xdr:row>
      <xdr:rowOff>156881</xdr:rowOff>
    </xdr:from>
    <xdr:to>
      <xdr:col>18</xdr:col>
      <xdr:colOff>573618</xdr:colOff>
      <xdr:row>74</xdr:row>
      <xdr:rowOff>5212</xdr:rowOff>
    </xdr:to>
    <xdr:sp macro="" textlink="">
      <xdr:nvSpPr>
        <xdr:cNvPr id="57" name="大かっこ 56">
          <a:extLst>
            <a:ext uri="{FF2B5EF4-FFF2-40B4-BE49-F238E27FC236}">
              <a16:creationId xmlns:a16="http://schemas.microsoft.com/office/drawing/2014/main" id="{00000000-0008-0000-0300-000039000000}"/>
            </a:ext>
          </a:extLst>
        </xdr:cNvPr>
        <xdr:cNvSpPr/>
      </xdr:nvSpPr>
      <xdr:spPr bwMode="auto">
        <a:xfrm>
          <a:off x="9825318" y="13891931"/>
          <a:ext cx="540000" cy="534131"/>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oneCellAnchor>
    <xdr:from>
      <xdr:col>9</xdr:col>
      <xdr:colOff>0</xdr:colOff>
      <xdr:row>33</xdr:row>
      <xdr:rowOff>0</xdr:rowOff>
    </xdr:from>
    <xdr:ext cx="256442" cy="190501"/>
    <xdr:sp macro="" textlink="">
      <xdr:nvSpPr>
        <xdr:cNvPr id="58" name="円/楕円 48">
          <a:extLst>
            <a:ext uri="{FF2B5EF4-FFF2-40B4-BE49-F238E27FC236}">
              <a16:creationId xmlns:a16="http://schemas.microsoft.com/office/drawing/2014/main" id="{00000000-0008-0000-0300-00003A000000}"/>
            </a:ext>
          </a:extLst>
        </xdr:cNvPr>
        <xdr:cNvSpPr/>
      </xdr:nvSpPr>
      <xdr:spPr>
        <a:xfrm>
          <a:off x="5362575" y="6276975"/>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9</xdr:col>
      <xdr:colOff>1</xdr:colOff>
      <xdr:row>32</xdr:row>
      <xdr:rowOff>190499</xdr:rowOff>
    </xdr:from>
    <xdr:ext cx="256442" cy="190501"/>
    <xdr:sp macro="" textlink="">
      <xdr:nvSpPr>
        <xdr:cNvPr id="59" name="円/楕円 60">
          <a:extLst>
            <a:ext uri="{FF2B5EF4-FFF2-40B4-BE49-F238E27FC236}">
              <a16:creationId xmlns:a16="http://schemas.microsoft.com/office/drawing/2014/main" id="{00000000-0008-0000-0300-00003B000000}"/>
            </a:ext>
          </a:extLst>
        </xdr:cNvPr>
        <xdr:cNvSpPr/>
      </xdr:nvSpPr>
      <xdr:spPr>
        <a:xfrm>
          <a:off x="5362576" y="6267449"/>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4</xdr:col>
      <xdr:colOff>1138139</xdr:colOff>
      <xdr:row>49</xdr:row>
      <xdr:rowOff>122142</xdr:rowOff>
    </xdr:from>
    <xdr:to>
      <xdr:col>9</xdr:col>
      <xdr:colOff>0</xdr:colOff>
      <xdr:row>53</xdr:row>
      <xdr:rowOff>98611</xdr:rowOff>
    </xdr:to>
    <xdr:cxnSp macro="">
      <xdr:nvCxnSpPr>
        <xdr:cNvPr id="60" name="直線矢印コネクタ 156">
          <a:extLst>
            <a:ext uri="{FF2B5EF4-FFF2-40B4-BE49-F238E27FC236}">
              <a16:creationId xmlns:a16="http://schemas.microsoft.com/office/drawing/2014/main" id="{00000000-0008-0000-0300-00003C000000}"/>
            </a:ext>
          </a:extLst>
        </xdr:cNvPr>
        <xdr:cNvCxnSpPr>
          <a:stCxn id="68" idx="2"/>
          <a:endCxn id="61" idx="2"/>
        </xdr:cNvCxnSpPr>
      </xdr:nvCxnSpPr>
      <xdr:spPr>
        <a:xfrm rot="16200000" flipH="1">
          <a:off x="3757422" y="8970959"/>
          <a:ext cx="662269" cy="2548036"/>
        </a:xfrm>
        <a:prstGeom prst="bentConnector2">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xdr:colOff>
      <xdr:row>52</xdr:row>
      <xdr:rowOff>190499</xdr:rowOff>
    </xdr:from>
    <xdr:ext cx="256442" cy="190501"/>
    <xdr:sp macro="" textlink="">
      <xdr:nvSpPr>
        <xdr:cNvPr id="61" name="円/楕円 46">
          <a:extLst>
            <a:ext uri="{FF2B5EF4-FFF2-40B4-BE49-F238E27FC236}">
              <a16:creationId xmlns:a16="http://schemas.microsoft.com/office/drawing/2014/main" id="{00000000-0008-0000-0300-00003D000000}"/>
            </a:ext>
          </a:extLst>
        </xdr:cNvPr>
        <xdr:cNvSpPr/>
      </xdr:nvSpPr>
      <xdr:spPr>
        <a:xfrm>
          <a:off x="5362576" y="10477499"/>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xdr:col>
      <xdr:colOff>0</xdr:colOff>
      <xdr:row>20</xdr:row>
      <xdr:rowOff>11206</xdr:rowOff>
    </xdr:from>
    <xdr:to>
      <xdr:col>20</xdr:col>
      <xdr:colOff>0</xdr:colOff>
      <xdr:row>20</xdr:row>
      <xdr:rowOff>257736</xdr:rowOff>
    </xdr:to>
    <xdr:sp macro="" textlink="">
      <xdr:nvSpPr>
        <xdr:cNvPr id="62" name="角丸四角形 61">
          <a:extLst>
            <a:ext uri="{FF2B5EF4-FFF2-40B4-BE49-F238E27FC236}">
              <a16:creationId xmlns:a16="http://schemas.microsoft.com/office/drawing/2014/main" id="{00000000-0008-0000-0300-00003E000000}"/>
            </a:ext>
          </a:extLst>
        </xdr:cNvPr>
        <xdr:cNvSpPr/>
      </xdr:nvSpPr>
      <xdr:spPr>
        <a:xfrm>
          <a:off x="371475" y="3878356"/>
          <a:ext cx="10991850" cy="246530"/>
        </a:xfrm>
        <a:prstGeom prst="roundRect">
          <a:avLst/>
        </a:prstGeom>
        <a:solidFill>
          <a:schemeClr val="bg1"/>
        </a:solid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kumimoji="1" lang="ja-JP" altLang="en-US" sz="900">
              <a:solidFill>
                <a:srgbClr val="00B050"/>
              </a:solidFill>
              <a:latin typeface="Meiryo UI" pitchFamily="50" charset="-128"/>
              <a:ea typeface="Meiryo UI" pitchFamily="50" charset="-128"/>
              <a:cs typeface="Meiryo UI" pitchFamily="50" charset="-128"/>
            </a:rPr>
            <a:t> </a:t>
          </a:r>
          <a:r>
            <a:rPr kumimoji="1" lang="ja-JP" altLang="en-US" sz="1100" b="1">
              <a:solidFill>
                <a:srgbClr val="FF0000"/>
              </a:solidFill>
              <a:latin typeface="Meiryo UI" pitchFamily="50" charset="-128"/>
              <a:ea typeface="Meiryo UI" pitchFamily="50" charset="-128"/>
              <a:cs typeface="Meiryo UI" pitchFamily="50" charset="-128"/>
            </a:rPr>
            <a:t>１　行　空　け　る</a:t>
          </a:r>
        </a:p>
      </xdr:txBody>
    </xdr:sp>
    <xdr:clientData/>
  </xdr:twoCellAnchor>
  <xdr:twoCellAnchor>
    <xdr:from>
      <xdr:col>6</xdr:col>
      <xdr:colOff>604732</xdr:colOff>
      <xdr:row>19</xdr:row>
      <xdr:rowOff>57679</xdr:rowOff>
    </xdr:from>
    <xdr:to>
      <xdr:col>6</xdr:col>
      <xdr:colOff>604732</xdr:colOff>
      <xdr:row>21</xdr:row>
      <xdr:rowOff>103062</xdr:rowOff>
    </xdr:to>
    <xdr:cxnSp macro="">
      <xdr:nvCxnSpPr>
        <xdr:cNvPr id="63" name="直線矢印コネクタ 204">
          <a:extLst>
            <a:ext uri="{FF2B5EF4-FFF2-40B4-BE49-F238E27FC236}">
              <a16:creationId xmlns:a16="http://schemas.microsoft.com/office/drawing/2014/main" id="{00000000-0008-0000-0300-00003F000000}"/>
            </a:ext>
          </a:extLst>
        </xdr:cNvPr>
        <xdr:cNvCxnSpPr>
          <a:cxnSpLocks noChangeShapeType="1"/>
        </xdr:cNvCxnSpPr>
      </xdr:nvCxnSpPr>
      <xdr:spPr bwMode="auto">
        <a:xfrm>
          <a:off x="4005157" y="3734329"/>
          <a:ext cx="0" cy="502583"/>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11</xdr:col>
      <xdr:colOff>76760</xdr:colOff>
      <xdr:row>36</xdr:row>
      <xdr:rowOff>155448</xdr:rowOff>
    </xdr:from>
    <xdr:to>
      <xdr:col>11</xdr:col>
      <xdr:colOff>328760</xdr:colOff>
      <xdr:row>38</xdr:row>
      <xdr:rowOff>3413</xdr:rowOff>
    </xdr:to>
    <xdr:sp macro="" textlink="">
      <xdr:nvSpPr>
        <xdr:cNvPr id="64" name="角丸四角形 63">
          <a:extLst>
            <a:ext uri="{FF2B5EF4-FFF2-40B4-BE49-F238E27FC236}">
              <a16:creationId xmlns:a16="http://schemas.microsoft.com/office/drawing/2014/main" id="{00000000-0008-0000-0300-000040000000}"/>
            </a:ext>
          </a:extLst>
        </xdr:cNvPr>
        <xdr:cNvSpPr/>
      </xdr:nvSpPr>
      <xdr:spPr>
        <a:xfrm>
          <a:off x="5972735" y="7032498"/>
          <a:ext cx="252000" cy="248015"/>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11</xdr:col>
      <xdr:colOff>67235</xdr:colOff>
      <xdr:row>34</xdr:row>
      <xdr:rowOff>104588</xdr:rowOff>
    </xdr:from>
    <xdr:to>
      <xdr:col>11</xdr:col>
      <xdr:colOff>319235</xdr:colOff>
      <xdr:row>35</xdr:row>
      <xdr:rowOff>153636</xdr:rowOff>
    </xdr:to>
    <xdr:sp macro="" textlink="">
      <xdr:nvSpPr>
        <xdr:cNvPr id="65" name="角丸四角形 64">
          <a:extLst>
            <a:ext uri="{FF2B5EF4-FFF2-40B4-BE49-F238E27FC236}">
              <a16:creationId xmlns:a16="http://schemas.microsoft.com/office/drawing/2014/main" id="{00000000-0008-0000-0300-000041000000}"/>
            </a:ext>
          </a:extLst>
        </xdr:cNvPr>
        <xdr:cNvSpPr/>
      </xdr:nvSpPr>
      <xdr:spPr>
        <a:xfrm>
          <a:off x="5963210" y="6581588"/>
          <a:ext cx="252000" cy="249073"/>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11</xdr:col>
      <xdr:colOff>375582</xdr:colOff>
      <xdr:row>34</xdr:row>
      <xdr:rowOff>22412</xdr:rowOff>
    </xdr:from>
    <xdr:to>
      <xdr:col>11</xdr:col>
      <xdr:colOff>377823</xdr:colOff>
      <xdr:row>36</xdr:row>
      <xdr:rowOff>62752</xdr:rowOff>
    </xdr:to>
    <xdr:cxnSp macro="">
      <xdr:nvCxnSpPr>
        <xdr:cNvPr id="66" name="直線矢印コネクタ 198">
          <a:extLst>
            <a:ext uri="{FF2B5EF4-FFF2-40B4-BE49-F238E27FC236}">
              <a16:creationId xmlns:a16="http://schemas.microsoft.com/office/drawing/2014/main" id="{00000000-0008-0000-0300-000042000000}"/>
            </a:ext>
          </a:extLst>
        </xdr:cNvPr>
        <xdr:cNvCxnSpPr>
          <a:cxnSpLocks noChangeShapeType="1"/>
        </xdr:cNvCxnSpPr>
      </xdr:nvCxnSpPr>
      <xdr:spPr bwMode="auto">
        <a:xfrm flipH="1" flipV="1">
          <a:off x="6271557" y="6499412"/>
          <a:ext cx="2241" cy="440390"/>
        </a:xfrm>
        <a:prstGeom prst="straightConnector1">
          <a:avLst/>
        </a:prstGeom>
        <a:noFill/>
        <a:ln w="9525"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11</xdr:col>
      <xdr:colOff>377711</xdr:colOff>
      <xdr:row>36</xdr:row>
      <xdr:rowOff>53115</xdr:rowOff>
    </xdr:from>
    <xdr:to>
      <xdr:col>11</xdr:col>
      <xdr:colOff>379392</xdr:colOff>
      <xdr:row>38</xdr:row>
      <xdr:rowOff>138279</xdr:rowOff>
    </xdr:to>
    <xdr:cxnSp macro="">
      <xdr:nvCxnSpPr>
        <xdr:cNvPr id="67" name="直線矢印コネクタ 198">
          <a:extLst>
            <a:ext uri="{FF2B5EF4-FFF2-40B4-BE49-F238E27FC236}">
              <a16:creationId xmlns:a16="http://schemas.microsoft.com/office/drawing/2014/main" id="{00000000-0008-0000-0300-000043000000}"/>
            </a:ext>
          </a:extLst>
        </xdr:cNvPr>
        <xdr:cNvCxnSpPr>
          <a:cxnSpLocks noChangeShapeType="1"/>
        </xdr:cNvCxnSpPr>
      </xdr:nvCxnSpPr>
      <xdr:spPr bwMode="auto">
        <a:xfrm flipV="1">
          <a:off x="6273686" y="6930165"/>
          <a:ext cx="1681" cy="485214"/>
        </a:xfrm>
        <a:prstGeom prst="straightConnector1">
          <a:avLst/>
        </a:prstGeom>
        <a:noFill/>
        <a:ln w="9525" algn="ctr">
          <a:solidFill>
            <a:sysClr val="windowText" lastClr="000000"/>
          </a:solidFill>
          <a:round/>
          <a:headEnd type="arrow"/>
          <a:tailEnd type="none" w="med" len="med"/>
        </a:ln>
        <a:extLst>
          <a:ext uri="{909E8E84-426E-40DD-AFC4-6F175D3DCCD1}">
            <a14:hiddenFill xmlns:a14="http://schemas.microsoft.com/office/drawing/2010/main">
              <a:noFill/>
            </a14:hiddenFill>
          </a:ext>
        </a:extLst>
      </xdr:spPr>
    </xdr:cxnSp>
    <xdr:clientData/>
  </xdr:twoCellAnchor>
  <xdr:twoCellAnchor>
    <xdr:from>
      <xdr:col>1</xdr:col>
      <xdr:colOff>175203</xdr:colOff>
      <xdr:row>44</xdr:row>
      <xdr:rowOff>58268</xdr:rowOff>
    </xdr:from>
    <xdr:to>
      <xdr:col>7</xdr:col>
      <xdr:colOff>240899</xdr:colOff>
      <xdr:row>49</xdr:row>
      <xdr:rowOff>122142</xdr:rowOff>
    </xdr:to>
    <xdr:sp macro="" textlink="">
      <xdr:nvSpPr>
        <xdr:cNvPr id="68" name="テキスト ボックス 67">
          <a:extLst>
            <a:ext uri="{FF2B5EF4-FFF2-40B4-BE49-F238E27FC236}">
              <a16:creationId xmlns:a16="http://schemas.microsoft.com/office/drawing/2014/main" id="{00000000-0008-0000-0300-000044000000}"/>
            </a:ext>
          </a:extLst>
        </xdr:cNvPr>
        <xdr:cNvSpPr txBox="1"/>
      </xdr:nvSpPr>
      <xdr:spPr>
        <a:xfrm>
          <a:off x="546678" y="8726018"/>
          <a:ext cx="4523396" cy="1187824"/>
        </a:xfrm>
        <a:prstGeom prst="rect">
          <a:avLst/>
        </a:prstGeom>
        <a:solidFill>
          <a:schemeClr val="bg1"/>
        </a:solidFill>
        <a:ln w="1905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0" bIns="0" rtlCol="0" anchor="ctr" anchorCtr="0">
          <a:noAutofit/>
        </a:bodyPr>
        <a:lstStyle/>
        <a:p>
          <a:pPr>
            <a:lnSpc>
              <a:spcPts val="1400"/>
            </a:lnSpc>
          </a:pPr>
          <a:r>
            <a:rPr kumimoji="1" lang="ja-JP" altLang="en-US" sz="1000" b="1">
              <a:latin typeface="Meiryo UI" pitchFamily="50" charset="-128"/>
              <a:ea typeface="Meiryo UI" pitchFamily="50" charset="-128"/>
              <a:cs typeface="Meiryo UI" pitchFamily="50" charset="-128"/>
            </a:rPr>
            <a:t>オムニバス方式，複数教員担当方式の場合，担当単位数の計算に注意</a:t>
          </a:r>
          <a:endParaRPr kumimoji="1" lang="en-US" altLang="ja-JP" sz="1000">
            <a:latin typeface="Meiryo UI" pitchFamily="50" charset="-128"/>
            <a:ea typeface="Meiryo UI" pitchFamily="50" charset="-128"/>
            <a:cs typeface="Meiryo UI" pitchFamily="50" charset="-128"/>
          </a:endParaRPr>
        </a:p>
        <a:p>
          <a:pPr>
            <a:lnSpc>
              <a:spcPts val="1400"/>
            </a:lnSpc>
          </a:pP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例：後期２単位の演習を３人の教員が５回ずつオムニバス方式で担当する場合。</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２単位 </a:t>
          </a:r>
          <a:r>
            <a:rPr kumimoji="1" lang="en-US" altLang="ja-JP" sz="1000">
              <a:latin typeface="Meiryo UI" pitchFamily="50" charset="-128"/>
              <a:ea typeface="Meiryo UI" pitchFamily="50" charset="-128"/>
              <a:cs typeface="Meiryo UI" pitchFamily="50" charset="-128"/>
            </a:rPr>
            <a:t>× 5</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15</a:t>
          </a:r>
          <a:r>
            <a:rPr kumimoji="1" lang="ja-JP" altLang="en-US" sz="1000">
              <a:latin typeface="Meiryo UI" pitchFamily="50" charset="-128"/>
              <a:ea typeface="Meiryo UI" pitchFamily="50" charset="-128"/>
              <a:cs typeface="Meiryo UI" pitchFamily="50" charset="-128"/>
            </a:rPr>
            <a:t>回 ＝ </a:t>
          </a:r>
          <a:r>
            <a:rPr kumimoji="1" lang="en-US" altLang="ja-JP" sz="1000">
              <a:latin typeface="Meiryo UI" pitchFamily="50" charset="-128"/>
              <a:ea typeface="Meiryo UI" pitchFamily="50" charset="-128"/>
              <a:cs typeface="Meiryo UI" pitchFamily="50" charset="-128"/>
            </a:rPr>
            <a:t>0.66</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 </a:t>
          </a:r>
          <a:r>
            <a:rPr kumimoji="1" lang="en-US" altLang="ja-JP" sz="1000" baseline="0">
              <a:latin typeface="Meiryo UI" pitchFamily="50" charset="-128"/>
              <a:ea typeface="Meiryo UI" pitchFamily="50" charset="-128"/>
              <a:cs typeface="Meiryo UI" pitchFamily="50" charset="-128"/>
            </a:rPr>
            <a:t>0.7</a:t>
          </a:r>
          <a:r>
            <a:rPr kumimoji="1" lang="ja-JP" altLang="en-US" sz="1000" baseline="0">
              <a:latin typeface="Meiryo UI" pitchFamily="50" charset="-128"/>
              <a:ea typeface="Meiryo UI" pitchFamily="50" charset="-128"/>
              <a:cs typeface="Meiryo UI" pitchFamily="50" charset="-128"/>
            </a:rPr>
            <a:t>（小数点第</a:t>
          </a:r>
          <a:r>
            <a:rPr kumimoji="1" lang="en-US" altLang="ja-JP" sz="1000" baseline="0">
              <a:latin typeface="Meiryo UI" pitchFamily="50" charset="-128"/>
              <a:ea typeface="Meiryo UI" pitchFamily="50" charset="-128"/>
              <a:cs typeface="Meiryo UI" pitchFamily="50" charset="-128"/>
            </a:rPr>
            <a:t>2</a:t>
          </a:r>
          <a:r>
            <a:rPr kumimoji="1" lang="ja-JP" altLang="en-US" sz="1000" baseline="0">
              <a:latin typeface="Meiryo UI" pitchFamily="50" charset="-128"/>
              <a:ea typeface="Meiryo UI" pitchFamily="50" charset="-128"/>
              <a:cs typeface="Meiryo UI" pitchFamily="50" charset="-128"/>
            </a:rPr>
            <a:t>位以下四捨五入）</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a:t>
          </a:r>
          <a:r>
            <a:rPr kumimoji="1" lang="en-US" altLang="ja-JP" sz="1000" baseline="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上記の担当回数は，講義要目に記載している回数と一致すること。</a:t>
          </a:r>
          <a:endParaRPr kumimoji="1" lang="ja-JP" altLang="en-US" sz="1000">
            <a:latin typeface="Meiryo UI" pitchFamily="50" charset="-128"/>
            <a:ea typeface="Meiryo UI" pitchFamily="50" charset="-128"/>
            <a:cs typeface="Meiryo UI" pitchFamily="50" charset="-128"/>
          </a:endParaRPr>
        </a:p>
      </xdr:txBody>
    </xdr:sp>
    <xdr:clientData/>
  </xdr:twoCellAnchor>
  <xdr:twoCellAnchor>
    <xdr:from>
      <xdr:col>1</xdr:col>
      <xdr:colOff>78442</xdr:colOff>
      <xdr:row>43</xdr:row>
      <xdr:rowOff>227291</xdr:rowOff>
    </xdr:from>
    <xdr:to>
      <xdr:col>1</xdr:col>
      <xdr:colOff>289960</xdr:colOff>
      <xdr:row>44</xdr:row>
      <xdr:rowOff>207345</xdr:rowOff>
    </xdr:to>
    <xdr:sp macro="" textlink="">
      <xdr:nvSpPr>
        <xdr:cNvPr id="69" name="円/楕円 22">
          <a:extLst>
            <a:ext uri="{FF2B5EF4-FFF2-40B4-BE49-F238E27FC236}">
              <a16:creationId xmlns:a16="http://schemas.microsoft.com/office/drawing/2014/main" id="{00000000-0008-0000-0300-000045000000}"/>
            </a:ext>
          </a:extLst>
        </xdr:cNvPr>
        <xdr:cNvSpPr/>
      </xdr:nvSpPr>
      <xdr:spPr>
        <a:xfrm>
          <a:off x="449917" y="8656916"/>
          <a:ext cx="211518" cy="21817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endParaRPr kumimoji="1" lang="ja-JP" altLang="en-US" sz="1100" b="1"/>
        </a:p>
      </xdr:txBody>
    </xdr:sp>
    <xdr:clientData/>
  </xdr:twoCellAnchor>
  <xdr:twoCellAnchor>
    <xdr:from>
      <xdr:col>4</xdr:col>
      <xdr:colOff>1138140</xdr:colOff>
      <xdr:row>42</xdr:row>
      <xdr:rowOff>134475</xdr:rowOff>
    </xdr:from>
    <xdr:to>
      <xdr:col>9</xdr:col>
      <xdr:colOff>3</xdr:colOff>
      <xdr:row>44</xdr:row>
      <xdr:rowOff>58269</xdr:rowOff>
    </xdr:to>
    <xdr:cxnSp macro="">
      <xdr:nvCxnSpPr>
        <xdr:cNvPr id="70" name="直線矢印コネクタ 156">
          <a:extLst>
            <a:ext uri="{FF2B5EF4-FFF2-40B4-BE49-F238E27FC236}">
              <a16:creationId xmlns:a16="http://schemas.microsoft.com/office/drawing/2014/main" id="{00000000-0008-0000-0300-000046000000}"/>
            </a:ext>
          </a:extLst>
        </xdr:cNvPr>
        <xdr:cNvCxnSpPr>
          <a:stCxn id="68" idx="0"/>
        </xdr:cNvCxnSpPr>
      </xdr:nvCxnSpPr>
      <xdr:spPr>
        <a:xfrm rot="5400000" flipH="1" flipV="1">
          <a:off x="3888537" y="7251978"/>
          <a:ext cx="400044" cy="2548038"/>
        </a:xfrm>
        <a:prstGeom prst="bentConnector2">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67235</xdr:colOff>
      <xdr:row>53</xdr:row>
      <xdr:rowOff>145675</xdr:rowOff>
    </xdr:from>
    <xdr:ext cx="1080000" cy="212911"/>
    <xdr:sp macro="" textlink="">
      <xdr:nvSpPr>
        <xdr:cNvPr id="71" name="角丸四角形 70">
          <a:extLst>
            <a:ext uri="{FF2B5EF4-FFF2-40B4-BE49-F238E27FC236}">
              <a16:creationId xmlns:a16="http://schemas.microsoft.com/office/drawing/2014/main" id="{00000000-0008-0000-0300-000047000000}"/>
            </a:ext>
          </a:extLst>
        </xdr:cNvPr>
        <xdr:cNvSpPr/>
      </xdr:nvSpPr>
      <xdr:spPr>
        <a:xfrm>
          <a:off x="1743635" y="10623175"/>
          <a:ext cx="1080000" cy="212911"/>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19</xdr:col>
      <xdr:colOff>324970</xdr:colOff>
      <xdr:row>77</xdr:row>
      <xdr:rowOff>100853</xdr:rowOff>
    </xdr:from>
    <xdr:ext cx="288000" cy="288000"/>
    <xdr:sp macro="" textlink="">
      <xdr:nvSpPr>
        <xdr:cNvPr id="72" name="角丸四角形 71">
          <a:extLst>
            <a:ext uri="{FF2B5EF4-FFF2-40B4-BE49-F238E27FC236}">
              <a16:creationId xmlns:a16="http://schemas.microsoft.com/office/drawing/2014/main" id="{00000000-0008-0000-0300-000048000000}"/>
            </a:ext>
          </a:extLst>
        </xdr:cNvPr>
        <xdr:cNvSpPr/>
      </xdr:nvSpPr>
      <xdr:spPr>
        <a:xfrm>
          <a:off x="10735795" y="15036053"/>
          <a:ext cx="288000" cy="288000"/>
        </a:xfrm>
        <a:prstGeom prst="roundRect">
          <a:avLst>
            <a:gd name="adj" fmla="val 50000"/>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18</xdr:col>
      <xdr:colOff>616322</xdr:colOff>
      <xdr:row>53</xdr:row>
      <xdr:rowOff>145677</xdr:rowOff>
    </xdr:from>
    <xdr:ext cx="576000" cy="180000"/>
    <xdr:sp macro="" textlink="">
      <xdr:nvSpPr>
        <xdr:cNvPr id="73" name="角丸四角形 72">
          <a:extLst>
            <a:ext uri="{FF2B5EF4-FFF2-40B4-BE49-F238E27FC236}">
              <a16:creationId xmlns:a16="http://schemas.microsoft.com/office/drawing/2014/main" id="{00000000-0008-0000-0300-000049000000}"/>
            </a:ext>
          </a:extLst>
        </xdr:cNvPr>
        <xdr:cNvSpPr/>
      </xdr:nvSpPr>
      <xdr:spPr>
        <a:xfrm>
          <a:off x="10408022" y="10623177"/>
          <a:ext cx="576000" cy="180000"/>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13</xdr:col>
      <xdr:colOff>11205</xdr:colOff>
      <xdr:row>58</xdr:row>
      <xdr:rowOff>33618</xdr:rowOff>
    </xdr:from>
    <xdr:to>
      <xdr:col>13</xdr:col>
      <xdr:colOff>263205</xdr:colOff>
      <xdr:row>59</xdr:row>
      <xdr:rowOff>72706</xdr:rowOff>
    </xdr:to>
    <xdr:sp macro="" textlink="">
      <xdr:nvSpPr>
        <xdr:cNvPr id="74" name="角丸四角形 73">
          <a:extLst>
            <a:ext uri="{FF2B5EF4-FFF2-40B4-BE49-F238E27FC236}">
              <a16:creationId xmlns:a16="http://schemas.microsoft.com/office/drawing/2014/main" id="{00000000-0008-0000-0300-00004A000000}"/>
            </a:ext>
          </a:extLst>
        </xdr:cNvPr>
        <xdr:cNvSpPr/>
      </xdr:nvSpPr>
      <xdr:spPr>
        <a:xfrm>
          <a:off x="7564530" y="11406468"/>
          <a:ext cx="252000" cy="248638"/>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13</xdr:col>
      <xdr:colOff>11205</xdr:colOff>
      <xdr:row>66</xdr:row>
      <xdr:rowOff>135032</xdr:rowOff>
    </xdr:from>
    <xdr:to>
      <xdr:col>13</xdr:col>
      <xdr:colOff>263205</xdr:colOff>
      <xdr:row>68</xdr:row>
      <xdr:rowOff>50855</xdr:rowOff>
    </xdr:to>
    <xdr:sp macro="" textlink="">
      <xdr:nvSpPr>
        <xdr:cNvPr id="75" name="角丸四角形 74">
          <a:extLst>
            <a:ext uri="{FF2B5EF4-FFF2-40B4-BE49-F238E27FC236}">
              <a16:creationId xmlns:a16="http://schemas.microsoft.com/office/drawing/2014/main" id="{00000000-0008-0000-0300-00004B000000}"/>
            </a:ext>
          </a:extLst>
        </xdr:cNvPr>
        <xdr:cNvSpPr/>
      </xdr:nvSpPr>
      <xdr:spPr>
        <a:xfrm>
          <a:off x="7564530" y="13184282"/>
          <a:ext cx="252000" cy="258723"/>
        </a:xfrm>
        <a:prstGeom prst="roundRect">
          <a:avLst/>
        </a:prstGeom>
        <a:solidFill>
          <a:sysClr val="window" lastClr="FFFFFF"/>
        </a:solidFill>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6</xdr:col>
      <xdr:colOff>1181073</xdr:colOff>
      <xdr:row>73</xdr:row>
      <xdr:rowOff>20434</xdr:rowOff>
    </xdr:from>
    <xdr:to>
      <xdr:col>15</xdr:col>
      <xdr:colOff>33618</xdr:colOff>
      <xdr:row>81</xdr:row>
      <xdr:rowOff>78441</xdr:rowOff>
    </xdr:to>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bwMode="auto">
        <a:xfrm>
          <a:off x="4581498" y="14269834"/>
          <a:ext cx="3538845" cy="1429607"/>
        </a:xfrm>
        <a:prstGeom prst="rect">
          <a:avLst/>
        </a:prstGeom>
        <a:solidFill>
          <a:schemeClr val="bg1"/>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36000" rIns="36000" bIns="0" rtlCol="0" anchor="t"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 「教育課程の編成等の意思決定に係る会議等への参画状況」欄には、</a:t>
          </a:r>
          <a:r>
            <a:rPr kumimoji="1" lang="ja-JP" altLang="en-US" sz="1000" u="sng">
              <a:latin typeface="Meiryo UI" pitchFamily="50" charset="-128"/>
              <a:ea typeface="Meiryo UI" pitchFamily="50" charset="-128"/>
              <a:cs typeface="Meiryo UI" pitchFamily="50" charset="-128"/>
            </a:rPr>
            <a:t>教育課程の編成その他の学科等の運営について責任を担う教員として、直接的かつ実質的に構成員として参画する会議等</a:t>
          </a:r>
          <a:r>
            <a:rPr kumimoji="1" lang="ja-JP" altLang="en-US" sz="1000">
              <a:latin typeface="Meiryo UI" pitchFamily="50" charset="-128"/>
              <a:ea typeface="Meiryo UI" pitchFamily="50" charset="-128"/>
              <a:cs typeface="Meiryo UI" pitchFamily="50" charset="-128"/>
            </a:rPr>
            <a:t>の項目に「○」と記入。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「その他」を選択した場合は、当該会議が教育課程の編成や学生の入学、卒業及び課程の修了等についての審議を行う会議に該当する具体的な会議名を記入</a:t>
          </a:r>
          <a:r>
            <a:rPr kumimoji="1" lang="ja-JP" altLang="en-US" sz="1000" baseline="0">
              <a:latin typeface="Meiryo UI" pitchFamily="50" charset="-128"/>
              <a:ea typeface="Meiryo UI" pitchFamily="50" charset="-128"/>
              <a:cs typeface="Meiryo UI" pitchFamily="50" charset="-128"/>
            </a:rPr>
            <a:t>。</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6</xdr:col>
      <xdr:colOff>1107978</xdr:colOff>
      <xdr:row>72</xdr:row>
      <xdr:rowOff>117065</xdr:rowOff>
    </xdr:from>
    <xdr:to>
      <xdr:col>6</xdr:col>
      <xdr:colOff>1323978</xdr:colOff>
      <xdr:row>73</xdr:row>
      <xdr:rowOff>164978</xdr:rowOff>
    </xdr:to>
    <xdr:sp macro="" textlink="">
      <xdr:nvSpPr>
        <xdr:cNvPr id="78" name="円/楕円 80">
          <a:extLst>
            <a:ext uri="{FF2B5EF4-FFF2-40B4-BE49-F238E27FC236}">
              <a16:creationId xmlns:a16="http://schemas.microsoft.com/office/drawing/2014/main" id="{00000000-0008-0000-0300-00004E000000}"/>
            </a:ext>
          </a:extLst>
        </xdr:cNvPr>
        <xdr:cNvSpPr/>
      </xdr:nvSpPr>
      <xdr:spPr>
        <a:xfrm>
          <a:off x="4508403" y="14195015"/>
          <a:ext cx="216000" cy="21936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18</a:t>
          </a:r>
          <a:endParaRPr kumimoji="1" lang="ja-JP" altLang="en-US" sz="1100" b="1"/>
        </a:p>
      </xdr:txBody>
    </xdr:sp>
    <xdr:clientData/>
  </xdr:twoCellAnchor>
  <xdr:oneCellAnchor>
    <xdr:from>
      <xdr:col>15</xdr:col>
      <xdr:colOff>17928</xdr:colOff>
      <xdr:row>69</xdr:row>
      <xdr:rowOff>134470</xdr:rowOff>
    </xdr:from>
    <xdr:ext cx="1270747" cy="240925"/>
    <xdr:sp macro="" textlink="">
      <xdr:nvSpPr>
        <xdr:cNvPr id="79" name="角丸四角形 78">
          <a:extLst>
            <a:ext uri="{FF2B5EF4-FFF2-40B4-BE49-F238E27FC236}">
              <a16:creationId xmlns:a16="http://schemas.microsoft.com/office/drawing/2014/main" id="{00000000-0008-0000-0300-00004F000000}"/>
            </a:ext>
          </a:extLst>
        </xdr:cNvPr>
        <xdr:cNvSpPr/>
      </xdr:nvSpPr>
      <xdr:spPr>
        <a:xfrm>
          <a:off x="8119781" y="13755221"/>
          <a:ext cx="1270747" cy="240925"/>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15</xdr:col>
      <xdr:colOff>33618</xdr:colOff>
      <xdr:row>71</xdr:row>
      <xdr:rowOff>28013</xdr:rowOff>
    </xdr:from>
    <xdr:to>
      <xdr:col>16</xdr:col>
      <xdr:colOff>384361</xdr:colOff>
      <xdr:row>77</xdr:row>
      <xdr:rowOff>49438</xdr:rowOff>
    </xdr:to>
    <xdr:cxnSp macro="">
      <xdr:nvCxnSpPr>
        <xdr:cNvPr id="80" name="直線矢印コネクタ 117">
          <a:extLst>
            <a:ext uri="{FF2B5EF4-FFF2-40B4-BE49-F238E27FC236}">
              <a16:creationId xmlns:a16="http://schemas.microsoft.com/office/drawing/2014/main" id="{00000000-0008-0000-0300-000050000000}"/>
            </a:ext>
          </a:extLst>
        </xdr:cNvPr>
        <xdr:cNvCxnSpPr>
          <a:stCxn id="77" idx="3"/>
          <a:endCxn id="79" idx="2"/>
        </xdr:cNvCxnSpPr>
      </xdr:nvCxnSpPr>
      <xdr:spPr>
        <a:xfrm flipV="1">
          <a:off x="8135471" y="13996146"/>
          <a:ext cx="619684" cy="1063572"/>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25</xdr:row>
      <xdr:rowOff>96372</xdr:rowOff>
    </xdr:from>
    <xdr:ext cx="268941" cy="295833"/>
    <xdr:sp macro="" textlink="">
      <xdr:nvSpPr>
        <xdr:cNvPr id="81" name="角丸四角形 80">
          <a:extLst>
            <a:ext uri="{FF2B5EF4-FFF2-40B4-BE49-F238E27FC236}">
              <a16:creationId xmlns:a16="http://schemas.microsoft.com/office/drawing/2014/main" id="{00000000-0008-0000-0300-000051000000}"/>
            </a:ext>
          </a:extLst>
        </xdr:cNvPr>
        <xdr:cNvSpPr/>
      </xdr:nvSpPr>
      <xdr:spPr>
        <a:xfrm>
          <a:off x="4829175" y="4916022"/>
          <a:ext cx="268941" cy="295833"/>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20</xdr:col>
      <xdr:colOff>98586</xdr:colOff>
      <xdr:row>27</xdr:row>
      <xdr:rowOff>93224</xdr:rowOff>
    </xdr:from>
    <xdr:to>
      <xdr:col>20</xdr:col>
      <xdr:colOff>2060586</xdr:colOff>
      <xdr:row>30</xdr:row>
      <xdr:rowOff>56959</xdr:rowOff>
    </xdr:to>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1483762" y="5236724"/>
          <a:ext cx="1962000" cy="468000"/>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授業科目が主要授業科目に該当する場合に「○」を記入。</a:t>
          </a:r>
        </a:p>
      </xdr:txBody>
    </xdr:sp>
    <xdr:clientData/>
  </xdr:twoCellAnchor>
  <xdr:twoCellAnchor>
    <xdr:from>
      <xdr:col>20</xdr:col>
      <xdr:colOff>25490</xdr:colOff>
      <xdr:row>27</xdr:row>
      <xdr:rowOff>20717</xdr:rowOff>
    </xdr:from>
    <xdr:to>
      <xdr:col>20</xdr:col>
      <xdr:colOff>241490</xdr:colOff>
      <xdr:row>28</xdr:row>
      <xdr:rowOff>68630</xdr:rowOff>
    </xdr:to>
    <xdr:sp macro="" textlink="">
      <xdr:nvSpPr>
        <xdr:cNvPr id="83" name="円/楕円 34">
          <a:extLst>
            <a:ext uri="{FF2B5EF4-FFF2-40B4-BE49-F238E27FC236}">
              <a16:creationId xmlns:a16="http://schemas.microsoft.com/office/drawing/2014/main" id="{00000000-0008-0000-0300-000053000000}"/>
            </a:ext>
          </a:extLst>
        </xdr:cNvPr>
        <xdr:cNvSpPr/>
      </xdr:nvSpPr>
      <xdr:spPr>
        <a:xfrm>
          <a:off x="11410666" y="5164217"/>
          <a:ext cx="216000" cy="21600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endParaRPr kumimoji="1" lang="ja-JP" altLang="en-US" sz="1100" b="1"/>
        </a:p>
      </xdr:txBody>
    </xdr:sp>
    <xdr:clientData/>
  </xdr:twoCellAnchor>
  <xdr:twoCellAnchor>
    <xdr:from>
      <xdr:col>7</xdr:col>
      <xdr:colOff>246531</xdr:colOff>
      <xdr:row>26</xdr:row>
      <xdr:rowOff>128495</xdr:rowOff>
    </xdr:from>
    <xdr:to>
      <xdr:col>20</xdr:col>
      <xdr:colOff>68705</xdr:colOff>
      <xdr:row>29</xdr:row>
      <xdr:rowOff>39607</xdr:rowOff>
    </xdr:to>
    <xdr:cxnSp macro="">
      <xdr:nvCxnSpPr>
        <xdr:cNvPr id="84" name="直線矢印コネクタ 96">
          <a:extLst>
            <a:ext uri="{FF2B5EF4-FFF2-40B4-BE49-F238E27FC236}">
              <a16:creationId xmlns:a16="http://schemas.microsoft.com/office/drawing/2014/main" id="{00000000-0008-0000-0300-000054000000}"/>
            </a:ext>
          </a:extLst>
        </xdr:cNvPr>
        <xdr:cNvCxnSpPr/>
      </xdr:nvCxnSpPr>
      <xdr:spPr>
        <a:xfrm flipH="1" flipV="1">
          <a:off x="5311590" y="5156201"/>
          <a:ext cx="6642821" cy="426582"/>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1172883</xdr:colOff>
      <xdr:row>33</xdr:row>
      <xdr:rowOff>119529</xdr:rowOff>
    </xdr:from>
    <xdr:to>
      <xdr:col>9</xdr:col>
      <xdr:colOff>19804</xdr:colOff>
      <xdr:row>42</xdr:row>
      <xdr:rowOff>127000</xdr:rowOff>
    </xdr:to>
    <xdr:cxnSp macro="">
      <xdr:nvCxnSpPr>
        <xdr:cNvPr id="27" name="直線矢印コネクタ 156">
          <a:extLst>
            <a:ext uri="{FF2B5EF4-FFF2-40B4-BE49-F238E27FC236}">
              <a16:creationId xmlns:a16="http://schemas.microsoft.com/office/drawing/2014/main" id="{C852E5F8-49A8-4425-9969-421517208308}"/>
            </a:ext>
          </a:extLst>
        </xdr:cNvPr>
        <xdr:cNvCxnSpPr/>
      </xdr:nvCxnSpPr>
      <xdr:spPr>
        <a:xfrm flipV="1">
          <a:off x="2928471" y="6417235"/>
          <a:ext cx="2709215" cy="1867647"/>
        </a:xfrm>
        <a:prstGeom prst="bentConnector3">
          <a:avLst>
            <a:gd name="adj1" fmla="val -1289"/>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11</xdr:col>
      <xdr:colOff>107380</xdr:colOff>
      <xdr:row>9</xdr:row>
      <xdr:rowOff>114299</xdr:rowOff>
    </xdr:from>
    <xdr:ext cx="2232000" cy="819151"/>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222555" y="1504949"/>
          <a:ext cx="2232000" cy="819151"/>
        </a:xfrm>
        <a:prstGeom prst="rect">
          <a:avLst/>
        </a:prstGeom>
        <a:solidFill>
          <a:schemeClr val="bg1"/>
        </a:solidFill>
        <a:ln w="28575"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marL="0" marR="0" indent="0" algn="l" defTabSz="914400" eaLnBrk="1" fontAlgn="auto" latinLnBrk="0" hangingPunct="1">
            <a:lnSpc>
              <a:spcPts val="1500"/>
            </a:lnSpc>
            <a:spcBef>
              <a:spcPts val="0"/>
            </a:spcBef>
            <a:spcAft>
              <a:spcPts val="0"/>
            </a:spcAft>
            <a:buClrTx/>
            <a:buSzTx/>
            <a:buFontTx/>
            <a:buNone/>
            <a:tabLst/>
            <a:defRPr/>
          </a:pPr>
          <a:r>
            <a:rPr kumimoji="1" lang="ja-JP" altLang="en-US" sz="1400" b="1">
              <a:solidFill>
                <a:srgbClr val="FF0000"/>
              </a:solidFill>
              <a:latin typeface="Meiryo UI" pitchFamily="50" charset="-128"/>
              <a:ea typeface="Meiryo UI" pitchFamily="50" charset="-128"/>
              <a:cs typeface="Meiryo UI" pitchFamily="50" charset="-128"/>
            </a:rPr>
            <a:t>記載内容が、様式第</a:t>
          </a:r>
          <a:r>
            <a:rPr kumimoji="1" lang="en-US" altLang="ja-JP" sz="1400" b="1">
              <a:solidFill>
                <a:srgbClr val="FF0000"/>
              </a:solidFill>
              <a:latin typeface="Meiryo UI" pitchFamily="50" charset="-128"/>
              <a:ea typeface="Meiryo UI" pitchFamily="50" charset="-128"/>
              <a:cs typeface="Meiryo UI" pitchFamily="50" charset="-128"/>
            </a:rPr>
            <a:t>2</a:t>
          </a:r>
          <a:r>
            <a:rPr kumimoji="1" lang="ja-JP" altLang="en-US" sz="1400" b="1">
              <a:solidFill>
                <a:srgbClr val="FF0000"/>
              </a:solidFill>
              <a:latin typeface="Meiryo UI" pitchFamily="50" charset="-128"/>
              <a:ea typeface="Meiryo UI" pitchFamily="50" charset="-128"/>
              <a:cs typeface="Meiryo UI" pitchFamily="50" charset="-128"/>
            </a:rPr>
            <a:t>号、第</a:t>
          </a:r>
          <a:r>
            <a:rPr kumimoji="1" lang="en-US" altLang="ja-JP" sz="1400" b="1">
              <a:solidFill>
                <a:srgbClr val="FF0000"/>
              </a:solidFill>
              <a:latin typeface="Meiryo UI" pitchFamily="50" charset="-128"/>
              <a:ea typeface="Meiryo UI" pitchFamily="50" charset="-128"/>
              <a:cs typeface="Meiryo UI" pitchFamily="50" charset="-128"/>
            </a:rPr>
            <a:t>3</a:t>
          </a:r>
          <a:r>
            <a:rPr kumimoji="1" lang="ja-JP" altLang="en-US" sz="1400" b="1">
              <a:solidFill>
                <a:srgbClr val="FF0000"/>
              </a:solidFill>
              <a:latin typeface="Meiryo UI" pitchFamily="50" charset="-128"/>
              <a:ea typeface="Meiryo UI" pitchFamily="50" charset="-128"/>
              <a:cs typeface="Meiryo UI" pitchFamily="50" charset="-128"/>
            </a:rPr>
            <a:t>号、第７号と一致するか確認。</a:t>
          </a:r>
          <a:endParaRPr kumimoji="1" lang="en-US" altLang="ja-JP" sz="1400" b="1">
            <a:solidFill>
              <a:srgbClr val="FF0000"/>
            </a:solidFill>
            <a:latin typeface="Meiryo UI" pitchFamily="50" charset="-128"/>
            <a:ea typeface="Meiryo UI" pitchFamily="50" charset="-128"/>
            <a:cs typeface="Meiryo UI" pitchFamily="50" charset="-128"/>
          </a:endParaRPr>
        </a:p>
      </xdr:txBody>
    </xdr:sp>
    <xdr:clientData/>
  </xdr:oneCellAnchor>
  <xdr:twoCellAnchor>
    <xdr:from>
      <xdr:col>10</xdr:col>
      <xdr:colOff>1085850</xdr:colOff>
      <xdr:row>57</xdr:row>
      <xdr:rowOff>127155</xdr:rowOff>
    </xdr:from>
    <xdr:to>
      <xdr:col>11</xdr:col>
      <xdr:colOff>107380</xdr:colOff>
      <xdr:row>58</xdr:row>
      <xdr:rowOff>23813</xdr:rowOff>
    </xdr:to>
    <xdr:cxnSp macro="">
      <xdr:nvCxnSpPr>
        <xdr:cNvPr id="3" name="直線矢印コネクタ 2">
          <a:extLst>
            <a:ext uri="{FF2B5EF4-FFF2-40B4-BE49-F238E27FC236}">
              <a16:creationId xmlns:a16="http://schemas.microsoft.com/office/drawing/2014/main" id="{00000000-0008-0000-0400-000003000000}"/>
            </a:ext>
          </a:extLst>
        </xdr:cNvPr>
        <xdr:cNvCxnSpPr>
          <a:stCxn id="33" idx="1"/>
          <a:endCxn id="52" idx="3"/>
        </xdr:cNvCxnSpPr>
      </xdr:nvCxnSpPr>
      <xdr:spPr>
        <a:xfrm flipH="1">
          <a:off x="7105650" y="11080905"/>
          <a:ext cx="116905" cy="8715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367665</xdr:colOff>
      <xdr:row>17</xdr:row>
      <xdr:rowOff>57978</xdr:rowOff>
    </xdr:from>
    <xdr:to>
      <xdr:col>11</xdr:col>
      <xdr:colOff>604630</xdr:colOff>
      <xdr:row>22</xdr:row>
      <xdr:rowOff>304799</xdr:rowOff>
    </xdr:to>
    <xdr:cxnSp macro="">
      <xdr:nvCxnSpPr>
        <xdr:cNvPr id="4" name="直線矢印コネクタ 95">
          <a:extLst>
            <a:ext uri="{FF2B5EF4-FFF2-40B4-BE49-F238E27FC236}">
              <a16:creationId xmlns:a16="http://schemas.microsoft.com/office/drawing/2014/main" id="{00000000-0008-0000-0400-000004000000}"/>
            </a:ext>
          </a:extLst>
        </xdr:cNvPr>
        <xdr:cNvCxnSpPr>
          <a:stCxn id="10" idx="2"/>
          <a:endCxn id="47" idx="0"/>
        </xdr:cNvCxnSpPr>
      </xdr:nvCxnSpPr>
      <xdr:spPr>
        <a:xfrm rot="10800000" flipV="1">
          <a:off x="862965" y="2877378"/>
          <a:ext cx="6856840" cy="1313621"/>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699135</xdr:colOff>
      <xdr:row>14</xdr:row>
      <xdr:rowOff>189525</xdr:rowOff>
    </xdr:from>
    <xdr:to>
      <xdr:col>11</xdr:col>
      <xdr:colOff>604630</xdr:colOff>
      <xdr:row>17</xdr:row>
      <xdr:rowOff>57979</xdr:rowOff>
    </xdr:to>
    <xdr:cxnSp macro="">
      <xdr:nvCxnSpPr>
        <xdr:cNvPr id="5" name="直線矢印コネクタ 95">
          <a:extLst>
            <a:ext uri="{FF2B5EF4-FFF2-40B4-BE49-F238E27FC236}">
              <a16:creationId xmlns:a16="http://schemas.microsoft.com/office/drawing/2014/main" id="{00000000-0008-0000-0400-000005000000}"/>
            </a:ext>
          </a:extLst>
        </xdr:cNvPr>
        <xdr:cNvCxnSpPr>
          <a:stCxn id="10" idx="2"/>
          <a:endCxn id="42" idx="2"/>
        </xdr:cNvCxnSpPr>
      </xdr:nvCxnSpPr>
      <xdr:spPr>
        <a:xfrm rot="10800000">
          <a:off x="1194435" y="2437425"/>
          <a:ext cx="6525370"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368890</xdr:colOff>
      <xdr:row>15</xdr:row>
      <xdr:rowOff>32965</xdr:rowOff>
    </xdr:from>
    <xdr:to>
      <xdr:col>11</xdr:col>
      <xdr:colOff>604630</xdr:colOff>
      <xdr:row>17</xdr:row>
      <xdr:rowOff>57980</xdr:rowOff>
    </xdr:to>
    <xdr:cxnSp macro="">
      <xdr:nvCxnSpPr>
        <xdr:cNvPr id="6" name="直線矢印コネクタ 95">
          <a:extLst>
            <a:ext uri="{FF2B5EF4-FFF2-40B4-BE49-F238E27FC236}">
              <a16:creationId xmlns:a16="http://schemas.microsoft.com/office/drawing/2014/main" id="{00000000-0008-0000-0400-000006000000}"/>
            </a:ext>
          </a:extLst>
        </xdr:cNvPr>
        <xdr:cNvCxnSpPr>
          <a:stCxn id="10" idx="2"/>
        </xdr:cNvCxnSpPr>
      </xdr:nvCxnSpPr>
      <xdr:spPr>
        <a:xfrm rot="10800000">
          <a:off x="3635965" y="2471365"/>
          <a:ext cx="4083840" cy="40601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309563</xdr:colOff>
      <xdr:row>14</xdr:row>
      <xdr:rowOff>189525</xdr:rowOff>
    </xdr:from>
    <xdr:to>
      <xdr:col>11</xdr:col>
      <xdr:colOff>604630</xdr:colOff>
      <xdr:row>17</xdr:row>
      <xdr:rowOff>57980</xdr:rowOff>
    </xdr:to>
    <xdr:cxnSp macro="">
      <xdr:nvCxnSpPr>
        <xdr:cNvPr id="7" name="直線矢印コネクタ 95">
          <a:extLst>
            <a:ext uri="{FF2B5EF4-FFF2-40B4-BE49-F238E27FC236}">
              <a16:creationId xmlns:a16="http://schemas.microsoft.com/office/drawing/2014/main" id="{00000000-0008-0000-0400-000007000000}"/>
            </a:ext>
          </a:extLst>
        </xdr:cNvPr>
        <xdr:cNvCxnSpPr>
          <a:stCxn id="10" idx="2"/>
          <a:endCxn id="44" idx="2"/>
        </xdr:cNvCxnSpPr>
      </xdr:nvCxnSpPr>
      <xdr:spPr>
        <a:xfrm rot="10800000">
          <a:off x="4614863" y="2437425"/>
          <a:ext cx="3104942" cy="43995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542926</xdr:colOff>
      <xdr:row>14</xdr:row>
      <xdr:rowOff>189525</xdr:rowOff>
    </xdr:from>
    <xdr:to>
      <xdr:col>11</xdr:col>
      <xdr:colOff>604631</xdr:colOff>
      <xdr:row>17</xdr:row>
      <xdr:rowOff>57979</xdr:rowOff>
    </xdr:to>
    <xdr:cxnSp macro="">
      <xdr:nvCxnSpPr>
        <xdr:cNvPr id="8" name="直線矢印コネクタ 95">
          <a:extLst>
            <a:ext uri="{FF2B5EF4-FFF2-40B4-BE49-F238E27FC236}">
              <a16:creationId xmlns:a16="http://schemas.microsoft.com/office/drawing/2014/main" id="{00000000-0008-0000-0400-000008000000}"/>
            </a:ext>
          </a:extLst>
        </xdr:cNvPr>
        <xdr:cNvCxnSpPr>
          <a:stCxn id="10" idx="2"/>
          <a:endCxn id="45" idx="2"/>
        </xdr:cNvCxnSpPr>
      </xdr:nvCxnSpPr>
      <xdr:spPr>
        <a:xfrm rot="10800000">
          <a:off x="5467351" y="2437425"/>
          <a:ext cx="2252455"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533401</xdr:colOff>
      <xdr:row>14</xdr:row>
      <xdr:rowOff>189525</xdr:rowOff>
    </xdr:from>
    <xdr:to>
      <xdr:col>11</xdr:col>
      <xdr:colOff>604631</xdr:colOff>
      <xdr:row>17</xdr:row>
      <xdr:rowOff>57979</xdr:rowOff>
    </xdr:to>
    <xdr:cxnSp macro="">
      <xdr:nvCxnSpPr>
        <xdr:cNvPr id="9" name="直線矢印コネクタ 95">
          <a:extLst>
            <a:ext uri="{FF2B5EF4-FFF2-40B4-BE49-F238E27FC236}">
              <a16:creationId xmlns:a16="http://schemas.microsoft.com/office/drawing/2014/main" id="{00000000-0008-0000-0400-000009000000}"/>
            </a:ext>
          </a:extLst>
        </xdr:cNvPr>
        <xdr:cNvCxnSpPr>
          <a:stCxn id="10" idx="2"/>
          <a:endCxn id="46" idx="2"/>
        </xdr:cNvCxnSpPr>
      </xdr:nvCxnSpPr>
      <xdr:spPr>
        <a:xfrm rot="10800000">
          <a:off x="6553201" y="2437425"/>
          <a:ext cx="1166605"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604630</xdr:colOff>
      <xdr:row>16</xdr:row>
      <xdr:rowOff>140805</xdr:rowOff>
    </xdr:from>
    <xdr:to>
      <xdr:col>11</xdr:col>
      <xdr:colOff>836543</xdr:colOff>
      <xdr:row>17</xdr:row>
      <xdr:rowOff>165653</xdr:rowOff>
    </xdr:to>
    <xdr:sp macro="" textlink="">
      <xdr:nvSpPr>
        <xdr:cNvPr id="10" name="円/楕円 9">
          <a:extLst>
            <a:ext uri="{FF2B5EF4-FFF2-40B4-BE49-F238E27FC236}">
              <a16:creationId xmlns:a16="http://schemas.microsoft.com/office/drawing/2014/main" id="{00000000-0008-0000-0400-00000A000000}"/>
            </a:ext>
          </a:extLst>
        </xdr:cNvPr>
        <xdr:cNvSpPr/>
      </xdr:nvSpPr>
      <xdr:spPr>
        <a:xfrm>
          <a:off x="7719805" y="2769705"/>
          <a:ext cx="231913" cy="215348"/>
        </a:xfrm>
        <a:prstGeom prst="ellipse">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1047675</xdr:colOff>
      <xdr:row>41</xdr:row>
      <xdr:rowOff>104963</xdr:rowOff>
    </xdr:from>
    <xdr:to>
      <xdr:col>11</xdr:col>
      <xdr:colOff>107380</xdr:colOff>
      <xdr:row>41</xdr:row>
      <xdr:rowOff>108105</xdr:rowOff>
    </xdr:to>
    <xdr:cxnSp macro="">
      <xdr:nvCxnSpPr>
        <xdr:cNvPr id="11" name="直線矢印コネクタ 10">
          <a:extLst>
            <a:ext uri="{FF2B5EF4-FFF2-40B4-BE49-F238E27FC236}">
              <a16:creationId xmlns:a16="http://schemas.microsoft.com/office/drawing/2014/main" id="{00000000-0008-0000-0400-00000B000000}"/>
            </a:ext>
          </a:extLst>
        </xdr:cNvPr>
        <xdr:cNvCxnSpPr>
          <a:stCxn id="31" idx="1"/>
          <a:endCxn id="38" idx="3"/>
        </xdr:cNvCxnSpPr>
      </xdr:nvCxnSpPr>
      <xdr:spPr>
        <a:xfrm flipH="1" flipV="1">
          <a:off x="7067475" y="7848788"/>
          <a:ext cx="155080" cy="314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32</xdr:row>
      <xdr:rowOff>76201</xdr:rowOff>
    </xdr:from>
    <xdr:to>
      <xdr:col>11</xdr:col>
      <xdr:colOff>107380</xdr:colOff>
      <xdr:row>35</xdr:row>
      <xdr:rowOff>139065</xdr:rowOff>
    </xdr:to>
    <xdr:cxnSp macro="">
      <xdr:nvCxnSpPr>
        <xdr:cNvPr id="12" name="直線矢印コネクタ 11">
          <a:extLst>
            <a:ext uri="{FF2B5EF4-FFF2-40B4-BE49-F238E27FC236}">
              <a16:creationId xmlns:a16="http://schemas.microsoft.com/office/drawing/2014/main" id="{00000000-0008-0000-0400-00000C000000}"/>
            </a:ext>
          </a:extLst>
        </xdr:cNvPr>
        <xdr:cNvCxnSpPr>
          <a:stCxn id="22" idx="1"/>
          <a:endCxn id="49" idx="3"/>
        </xdr:cNvCxnSpPr>
      </xdr:nvCxnSpPr>
      <xdr:spPr>
        <a:xfrm flipH="1" flipV="1">
          <a:off x="4305300" y="5876926"/>
          <a:ext cx="2917255" cy="55816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161925</xdr:colOff>
      <xdr:row>26</xdr:row>
      <xdr:rowOff>28575</xdr:rowOff>
    </xdr:from>
    <xdr:to>
      <xdr:col>11</xdr:col>
      <xdr:colOff>133350</xdr:colOff>
      <xdr:row>26</xdr:row>
      <xdr:rowOff>180975</xdr:rowOff>
    </xdr:to>
    <xdr:grpSp>
      <xdr:nvGrpSpPr>
        <xdr:cNvPr id="13" name="グループ化 52">
          <a:extLst>
            <a:ext uri="{FF2B5EF4-FFF2-40B4-BE49-F238E27FC236}">
              <a16:creationId xmlns:a16="http://schemas.microsoft.com/office/drawing/2014/main" id="{00000000-0008-0000-0400-00000D000000}"/>
            </a:ext>
          </a:extLst>
        </xdr:cNvPr>
        <xdr:cNvGrpSpPr>
          <a:grpSpLocks/>
        </xdr:cNvGrpSpPr>
      </xdr:nvGrpSpPr>
      <xdr:grpSpPr bwMode="auto">
        <a:xfrm>
          <a:off x="438337" y="4764928"/>
          <a:ext cx="7165601" cy="152400"/>
          <a:chOff x="189445" y="3619500"/>
          <a:chExt cx="6843895" cy="159817"/>
        </a:xfrm>
      </xdr:grpSpPr>
      <xdr:pic>
        <xdr:nvPicPr>
          <xdr:cNvPr id="14" name="図 48" descr="aaa">
            <a:extLst>
              <a:ext uri="{FF2B5EF4-FFF2-40B4-BE49-F238E27FC236}">
                <a16:creationId xmlns:a16="http://schemas.microsoft.com/office/drawing/2014/main" id="{00000000-0008-0000-0400-00000E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89445"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5" name="図 49" descr="aaa">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471491"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 name="図 50" descr="aaa">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751294"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161925</xdr:colOff>
      <xdr:row>80</xdr:row>
      <xdr:rowOff>28575</xdr:rowOff>
    </xdr:from>
    <xdr:to>
      <xdr:col>11</xdr:col>
      <xdr:colOff>133350</xdr:colOff>
      <xdr:row>80</xdr:row>
      <xdr:rowOff>180975</xdr:rowOff>
    </xdr:to>
    <xdr:grpSp>
      <xdr:nvGrpSpPr>
        <xdr:cNvPr id="17" name="グループ化 64">
          <a:extLst>
            <a:ext uri="{FF2B5EF4-FFF2-40B4-BE49-F238E27FC236}">
              <a16:creationId xmlns:a16="http://schemas.microsoft.com/office/drawing/2014/main" id="{00000000-0008-0000-0400-000011000000}"/>
            </a:ext>
          </a:extLst>
        </xdr:cNvPr>
        <xdr:cNvGrpSpPr>
          <a:grpSpLocks/>
        </xdr:cNvGrpSpPr>
      </xdr:nvGrpSpPr>
      <xdr:grpSpPr bwMode="auto">
        <a:xfrm>
          <a:off x="438337" y="15559928"/>
          <a:ext cx="7165601" cy="152400"/>
          <a:chOff x="189445" y="3619500"/>
          <a:chExt cx="6843895" cy="159817"/>
        </a:xfrm>
      </xdr:grpSpPr>
      <xdr:pic>
        <xdr:nvPicPr>
          <xdr:cNvPr id="18" name="図 65" descr="aaa">
            <a:extLst>
              <a:ext uri="{FF2B5EF4-FFF2-40B4-BE49-F238E27FC236}">
                <a16:creationId xmlns:a16="http://schemas.microsoft.com/office/drawing/2014/main" id="{00000000-0008-0000-04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9445"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 name="図 66" descr="aaa">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1491"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0" name="図 67" descr="aaa">
            <a:extLst>
              <a:ext uri="{FF2B5EF4-FFF2-40B4-BE49-F238E27FC236}">
                <a16:creationId xmlns:a16="http://schemas.microsoft.com/office/drawing/2014/main" id="{00000000-0008-0000-04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51294"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11</xdr:col>
      <xdr:colOff>31749</xdr:colOff>
      <xdr:row>9</xdr:row>
      <xdr:rowOff>59312</xdr:rowOff>
    </xdr:from>
    <xdr:to>
      <xdr:col>11</xdr:col>
      <xdr:colOff>247749</xdr:colOff>
      <xdr:row>10</xdr:row>
      <xdr:rowOff>103862</xdr:rowOff>
    </xdr:to>
    <xdr:sp macro="" textlink="">
      <xdr:nvSpPr>
        <xdr:cNvPr id="21" name="円/楕円 20">
          <a:extLst>
            <a:ext uri="{FF2B5EF4-FFF2-40B4-BE49-F238E27FC236}">
              <a16:creationId xmlns:a16="http://schemas.microsoft.com/office/drawing/2014/main" id="{00000000-0008-0000-0400-000015000000}"/>
            </a:ext>
          </a:extLst>
        </xdr:cNvPr>
        <xdr:cNvSpPr/>
      </xdr:nvSpPr>
      <xdr:spPr>
        <a:xfrm>
          <a:off x="7146924" y="144996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11</xdr:col>
      <xdr:colOff>107380</xdr:colOff>
      <xdr:row>34</xdr:row>
      <xdr:rowOff>116686</xdr:rowOff>
    </xdr:from>
    <xdr:ext cx="2232000" cy="425758"/>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7222555" y="6222211"/>
          <a:ext cx="2232000" cy="425758"/>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複数教員が担当する授業科目は、担当するすべての教員を記入。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34</xdr:row>
      <xdr:rowOff>66938</xdr:rowOff>
    </xdr:from>
    <xdr:to>
      <xdr:col>11</xdr:col>
      <xdr:colOff>247749</xdr:colOff>
      <xdr:row>35</xdr:row>
      <xdr:rowOff>92438</xdr:rowOff>
    </xdr:to>
    <xdr:sp macro="" textlink="">
      <xdr:nvSpPr>
        <xdr:cNvPr id="23" name="円/楕円 22">
          <a:extLst>
            <a:ext uri="{FF2B5EF4-FFF2-40B4-BE49-F238E27FC236}">
              <a16:creationId xmlns:a16="http://schemas.microsoft.com/office/drawing/2014/main" id="{00000000-0008-0000-0400-000017000000}"/>
            </a:ext>
          </a:extLst>
        </xdr:cNvPr>
        <xdr:cNvSpPr/>
      </xdr:nvSpPr>
      <xdr:spPr>
        <a:xfrm>
          <a:off x="7146924" y="617246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twoCellAnchor>
    <xdr:from>
      <xdr:col>9</xdr:col>
      <xdr:colOff>190502</xdr:colOff>
      <xdr:row>28</xdr:row>
      <xdr:rowOff>30481</xdr:rowOff>
    </xdr:from>
    <xdr:to>
      <xdr:col>11</xdr:col>
      <xdr:colOff>107380</xdr:colOff>
      <xdr:row>31</xdr:row>
      <xdr:rowOff>67028</xdr:rowOff>
    </xdr:to>
    <xdr:cxnSp macro="">
      <xdr:nvCxnSpPr>
        <xdr:cNvPr id="24" name="直線矢印コネクタ 23">
          <a:extLst>
            <a:ext uri="{FF2B5EF4-FFF2-40B4-BE49-F238E27FC236}">
              <a16:creationId xmlns:a16="http://schemas.microsoft.com/office/drawing/2014/main" id="{00000000-0008-0000-0400-000018000000}"/>
            </a:ext>
          </a:extLst>
        </xdr:cNvPr>
        <xdr:cNvCxnSpPr>
          <a:stCxn id="25" idx="1"/>
        </xdr:cNvCxnSpPr>
      </xdr:nvCxnSpPr>
      <xdr:spPr>
        <a:xfrm flipH="1" flipV="1">
          <a:off x="5114927" y="5135881"/>
          <a:ext cx="2107628" cy="57947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30</xdr:row>
      <xdr:rowOff>44649</xdr:rowOff>
    </xdr:from>
    <xdr:ext cx="2232000" cy="425758"/>
    <xdr:sp macro="" textlink="">
      <xdr:nvSpPr>
        <xdr:cNvPr id="25" name="正方形/長方形 24">
          <a:extLst>
            <a:ext uri="{FF2B5EF4-FFF2-40B4-BE49-F238E27FC236}">
              <a16:creationId xmlns:a16="http://schemas.microsoft.com/office/drawing/2014/main" id="{00000000-0008-0000-0400-000019000000}"/>
            </a:ext>
          </a:extLst>
        </xdr:cNvPr>
        <xdr:cNvSpPr/>
      </xdr:nvSpPr>
      <xdr:spPr>
        <a:xfrm>
          <a:off x="7222555" y="5502474"/>
          <a:ext cx="2232000" cy="425758"/>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オムニバス方式の場合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必ず担当教員ごとの担当回を記入。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29</xdr:row>
      <xdr:rowOff>155397</xdr:rowOff>
    </xdr:from>
    <xdr:to>
      <xdr:col>11</xdr:col>
      <xdr:colOff>247749</xdr:colOff>
      <xdr:row>30</xdr:row>
      <xdr:rowOff>180897</xdr:rowOff>
    </xdr:to>
    <xdr:sp macro="" textlink="">
      <xdr:nvSpPr>
        <xdr:cNvPr id="26" name="円/楕円 25">
          <a:extLst>
            <a:ext uri="{FF2B5EF4-FFF2-40B4-BE49-F238E27FC236}">
              <a16:creationId xmlns:a16="http://schemas.microsoft.com/office/drawing/2014/main" id="{00000000-0008-0000-0400-00001A000000}"/>
            </a:ext>
          </a:extLst>
        </xdr:cNvPr>
        <xdr:cNvSpPr/>
      </xdr:nvSpPr>
      <xdr:spPr>
        <a:xfrm>
          <a:off x="7146924" y="542272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p>
      </xdr:txBody>
    </xdr:sp>
    <xdr:clientData/>
  </xdr:twoCellAnchor>
  <xdr:twoCellAnchor>
    <xdr:from>
      <xdr:col>9</xdr:col>
      <xdr:colOff>509588</xdr:colOff>
      <xdr:row>19</xdr:row>
      <xdr:rowOff>8455</xdr:rowOff>
    </xdr:from>
    <xdr:to>
      <xdr:col>11</xdr:col>
      <xdr:colOff>107380</xdr:colOff>
      <xdr:row>23</xdr:row>
      <xdr:rowOff>110965</xdr:rowOff>
    </xdr:to>
    <xdr:cxnSp macro="">
      <xdr:nvCxnSpPr>
        <xdr:cNvPr id="27" name="直線矢印コネクタ 90">
          <a:extLst>
            <a:ext uri="{FF2B5EF4-FFF2-40B4-BE49-F238E27FC236}">
              <a16:creationId xmlns:a16="http://schemas.microsoft.com/office/drawing/2014/main" id="{00000000-0008-0000-0400-00001B000000}"/>
            </a:ext>
          </a:extLst>
        </xdr:cNvPr>
        <xdr:cNvCxnSpPr>
          <a:stCxn id="28" idx="1"/>
          <a:endCxn id="41" idx="2"/>
        </xdr:cNvCxnSpPr>
      </xdr:nvCxnSpPr>
      <xdr:spPr>
        <a:xfrm rot="10800000">
          <a:off x="5434013" y="3208855"/>
          <a:ext cx="1788542" cy="1093110"/>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20</xdr:row>
      <xdr:rowOff>31337</xdr:rowOff>
    </xdr:from>
    <xdr:ext cx="2231960" cy="1759456"/>
    <xdr:sp macro="" textlink="">
      <xdr:nvSpPr>
        <xdr:cNvPr id="28" name="正方形/長方形 27">
          <a:extLst>
            <a:ext uri="{FF2B5EF4-FFF2-40B4-BE49-F238E27FC236}">
              <a16:creationId xmlns:a16="http://schemas.microsoft.com/office/drawing/2014/main" id="{00000000-0008-0000-0400-00001C000000}"/>
            </a:ext>
          </a:extLst>
        </xdr:cNvPr>
        <xdr:cNvSpPr/>
      </xdr:nvSpPr>
      <xdr:spPr>
        <a:xfrm>
          <a:off x="7222555" y="3422237"/>
          <a:ext cx="2231960" cy="1759456"/>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300"/>
            </a:lnSpc>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複数教員が担当する場合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 クラス分け方式、オムニバス方式、複  数教員担当方式、連携科目のいずれであるか明記。</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1">
              <a:solidFill>
                <a:schemeClr val="tx1"/>
              </a:solidFill>
              <a:latin typeface="Meiryo UI" pitchFamily="50" charset="-128"/>
              <a:ea typeface="Meiryo UI" pitchFamily="50" charset="-128"/>
              <a:cs typeface="Meiryo UI" pitchFamily="50" charset="-128"/>
            </a:rPr>
            <a:t>（該当する方式名をすべて記載してください）</a:t>
          </a:r>
          <a:endParaRPr kumimoji="1" lang="en-US" altLang="ja-JP" sz="1000" b="1">
            <a:solidFill>
              <a:schemeClr val="tx1"/>
            </a:solidFill>
            <a:latin typeface="Meiryo UI" pitchFamily="50" charset="-128"/>
            <a:ea typeface="Meiryo UI" pitchFamily="50" charset="-128"/>
            <a:cs typeface="Meiryo UI" pitchFamily="50" charset="-128"/>
          </a:endParaRPr>
        </a:p>
        <a:p>
          <a:pPr algn="l">
            <a:lnSpc>
              <a:spcPts val="1300"/>
            </a:lnSpc>
          </a:pP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 授業科目の全体概要のほか、各担当教員が担当する授業内容がわかるように記入。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19</xdr:row>
      <xdr:rowOff>173606</xdr:rowOff>
    </xdr:from>
    <xdr:to>
      <xdr:col>11</xdr:col>
      <xdr:colOff>247749</xdr:colOff>
      <xdr:row>21</xdr:row>
      <xdr:rowOff>8606</xdr:rowOff>
    </xdr:to>
    <xdr:sp macro="" textlink="">
      <xdr:nvSpPr>
        <xdr:cNvPr id="29" name="円/楕円 28">
          <a:extLst>
            <a:ext uri="{FF2B5EF4-FFF2-40B4-BE49-F238E27FC236}">
              <a16:creationId xmlns:a16="http://schemas.microsoft.com/office/drawing/2014/main" id="{00000000-0008-0000-0400-00001D000000}"/>
            </a:ext>
          </a:extLst>
        </xdr:cNvPr>
        <xdr:cNvSpPr/>
      </xdr:nvSpPr>
      <xdr:spPr>
        <a:xfrm>
          <a:off x="7146924" y="337400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p>
      </xdr:txBody>
    </xdr:sp>
    <xdr:clientData/>
  </xdr:twoCellAnchor>
  <xdr:twoCellAnchor>
    <xdr:from>
      <xdr:col>6</xdr:col>
      <xdr:colOff>721998</xdr:colOff>
      <xdr:row>25</xdr:row>
      <xdr:rowOff>15239</xdr:rowOff>
    </xdr:from>
    <xdr:to>
      <xdr:col>11</xdr:col>
      <xdr:colOff>91441</xdr:colOff>
      <xdr:row>25</xdr:row>
      <xdr:rowOff>16308</xdr:rowOff>
    </xdr:to>
    <xdr:cxnSp macro="">
      <xdr:nvCxnSpPr>
        <xdr:cNvPr id="30" name="直線矢印コネクタ 95">
          <a:extLst>
            <a:ext uri="{FF2B5EF4-FFF2-40B4-BE49-F238E27FC236}">
              <a16:creationId xmlns:a16="http://schemas.microsoft.com/office/drawing/2014/main" id="{00000000-0008-0000-0400-00001E000000}"/>
            </a:ext>
          </a:extLst>
        </xdr:cNvPr>
        <xdr:cNvCxnSpPr/>
      </xdr:nvCxnSpPr>
      <xdr:spPr>
        <a:xfrm rot="10800000" flipV="1">
          <a:off x="3989073" y="4549139"/>
          <a:ext cx="3217543" cy="1069"/>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38</xdr:row>
      <xdr:rowOff>126145</xdr:rowOff>
    </xdr:from>
    <xdr:ext cx="2232000" cy="1259319"/>
    <xdr:sp macro="" textlink="">
      <xdr:nvSpPr>
        <xdr:cNvPr id="31" name="正方形/長方形 30">
          <a:extLst>
            <a:ext uri="{FF2B5EF4-FFF2-40B4-BE49-F238E27FC236}">
              <a16:creationId xmlns:a16="http://schemas.microsoft.com/office/drawing/2014/main" id="{00000000-0008-0000-0400-00001F000000}"/>
            </a:ext>
          </a:extLst>
        </xdr:cNvPr>
        <xdr:cNvSpPr/>
      </xdr:nvSpPr>
      <xdr:spPr>
        <a:xfrm>
          <a:off x="7222555" y="7222270"/>
          <a:ext cx="2232000" cy="1259319"/>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複数教員方式の場合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＝授業内容の一部（又は全部）を複数の教員が共同で指導している場合</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⇒複数の教員が共同で指導している部分と単独で指導している部分がわかるように記入。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38</xdr:row>
      <xdr:rowOff>72648</xdr:rowOff>
    </xdr:from>
    <xdr:to>
      <xdr:col>11</xdr:col>
      <xdr:colOff>247749</xdr:colOff>
      <xdr:row>38</xdr:row>
      <xdr:rowOff>288648</xdr:rowOff>
    </xdr:to>
    <xdr:sp macro="" textlink="">
      <xdr:nvSpPr>
        <xdr:cNvPr id="32" name="円/楕円 31">
          <a:extLst>
            <a:ext uri="{FF2B5EF4-FFF2-40B4-BE49-F238E27FC236}">
              <a16:creationId xmlns:a16="http://schemas.microsoft.com/office/drawing/2014/main" id="{00000000-0008-0000-0400-000020000000}"/>
            </a:ext>
          </a:extLst>
        </xdr:cNvPr>
        <xdr:cNvSpPr/>
      </xdr:nvSpPr>
      <xdr:spPr>
        <a:xfrm>
          <a:off x="7146924" y="716877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p>
      </xdr:txBody>
    </xdr:sp>
    <xdr:clientData/>
  </xdr:twoCellAnchor>
  <xdr:oneCellAnchor>
    <xdr:from>
      <xdr:col>11</xdr:col>
      <xdr:colOff>107380</xdr:colOff>
      <xdr:row>55</xdr:row>
      <xdr:rowOff>85622</xdr:rowOff>
    </xdr:from>
    <xdr:ext cx="2232000" cy="768865"/>
    <xdr:sp macro="" textlink="">
      <xdr:nvSpPr>
        <xdr:cNvPr id="33" name="正方形/長方形 32">
          <a:extLst>
            <a:ext uri="{FF2B5EF4-FFF2-40B4-BE49-F238E27FC236}">
              <a16:creationId xmlns:a16="http://schemas.microsoft.com/office/drawing/2014/main" id="{00000000-0008-0000-0400-000021000000}"/>
            </a:ext>
          </a:extLst>
        </xdr:cNvPr>
        <xdr:cNvSpPr/>
      </xdr:nvSpPr>
      <xdr:spPr>
        <a:xfrm>
          <a:off x="7222555" y="10696472"/>
          <a:ext cx="2232000" cy="768865"/>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「インターンシップ</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等の授業科目については、各担当教員の役割等（</a:t>
          </a:r>
          <a:r>
            <a:rPr kumimoji="1" lang="ja-JP" altLang="ja-JP" sz="1000">
              <a:solidFill>
                <a:schemeClr val="tx1"/>
              </a:solidFill>
              <a:latin typeface="Meiryo UI" pitchFamily="50" charset="-128"/>
              <a:ea typeface="Meiryo UI" pitchFamily="50" charset="-128"/>
              <a:cs typeface="Meiryo UI" pitchFamily="50" charset="-128"/>
            </a:rPr>
            <a:t>○○系分野の学生の指導担当</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ja-JP" sz="1000">
              <a:solidFill>
                <a:schemeClr val="tx1"/>
              </a:solidFill>
              <a:latin typeface="Meiryo UI" pitchFamily="50" charset="-128"/>
              <a:ea typeface="Meiryo UI" pitchFamily="50" charset="-128"/>
              <a:cs typeface="Meiryo UI" pitchFamily="50" charset="-128"/>
            </a:rPr>
            <a:t>事前・事後指導担当等）を記入。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55</xdr:row>
      <xdr:rowOff>5973</xdr:rowOff>
    </xdr:from>
    <xdr:to>
      <xdr:col>11</xdr:col>
      <xdr:colOff>247749</xdr:colOff>
      <xdr:row>56</xdr:row>
      <xdr:rowOff>69573</xdr:rowOff>
    </xdr:to>
    <xdr:sp macro="" textlink="">
      <xdr:nvSpPr>
        <xdr:cNvPr id="34" name="円/楕円 33">
          <a:extLst>
            <a:ext uri="{FF2B5EF4-FFF2-40B4-BE49-F238E27FC236}">
              <a16:creationId xmlns:a16="http://schemas.microsoft.com/office/drawing/2014/main" id="{00000000-0008-0000-0400-000022000000}"/>
            </a:ext>
          </a:extLst>
        </xdr:cNvPr>
        <xdr:cNvSpPr/>
      </xdr:nvSpPr>
      <xdr:spPr>
        <a:xfrm>
          <a:off x="7146924" y="1061682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p>
      </xdr:txBody>
    </xdr:sp>
    <xdr:clientData/>
  </xdr:twoCellAnchor>
  <xdr:twoCellAnchor>
    <xdr:from>
      <xdr:col>10</xdr:col>
      <xdr:colOff>1080135</xdr:colOff>
      <xdr:row>79</xdr:row>
      <xdr:rowOff>5715</xdr:rowOff>
    </xdr:from>
    <xdr:to>
      <xdr:col>11</xdr:col>
      <xdr:colOff>267400</xdr:colOff>
      <xdr:row>79</xdr:row>
      <xdr:rowOff>9148</xdr:rowOff>
    </xdr:to>
    <xdr:cxnSp macro="">
      <xdr:nvCxnSpPr>
        <xdr:cNvPr id="35" name="直線矢印コネクタ 34">
          <a:extLst>
            <a:ext uri="{FF2B5EF4-FFF2-40B4-BE49-F238E27FC236}">
              <a16:creationId xmlns:a16="http://schemas.microsoft.com/office/drawing/2014/main" id="{00000000-0008-0000-0400-000023000000}"/>
            </a:ext>
          </a:extLst>
        </xdr:cNvPr>
        <xdr:cNvCxnSpPr/>
      </xdr:nvCxnSpPr>
      <xdr:spPr>
        <a:xfrm flipH="1" flipV="1">
          <a:off x="7099935" y="15264765"/>
          <a:ext cx="282640" cy="343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76</xdr:row>
      <xdr:rowOff>71517</xdr:rowOff>
    </xdr:from>
    <xdr:ext cx="2232000" cy="759182"/>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7222555" y="14835267"/>
          <a:ext cx="2232000" cy="759182"/>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「特別研究」等の授業科目については、担当教員ごとに指導・担当する研究分野が明確になるよう記入。（別紙も可）</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75</xdr:row>
      <xdr:rowOff>177526</xdr:rowOff>
    </xdr:from>
    <xdr:to>
      <xdr:col>11</xdr:col>
      <xdr:colOff>247749</xdr:colOff>
      <xdr:row>77</xdr:row>
      <xdr:rowOff>12526</xdr:rowOff>
    </xdr:to>
    <xdr:sp macro="" textlink="">
      <xdr:nvSpPr>
        <xdr:cNvPr id="37" name="円/楕円 36">
          <a:extLst>
            <a:ext uri="{FF2B5EF4-FFF2-40B4-BE49-F238E27FC236}">
              <a16:creationId xmlns:a16="http://schemas.microsoft.com/office/drawing/2014/main" id="{00000000-0008-0000-0400-000025000000}"/>
            </a:ext>
          </a:extLst>
        </xdr:cNvPr>
        <xdr:cNvSpPr/>
      </xdr:nvSpPr>
      <xdr:spPr>
        <a:xfrm>
          <a:off x="7146924" y="1475077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p>
      </xdr:txBody>
    </xdr:sp>
    <xdr:clientData/>
  </xdr:twoCellAnchor>
  <xdr:twoCellAnchor>
    <xdr:from>
      <xdr:col>9</xdr:col>
      <xdr:colOff>19050</xdr:colOff>
      <xdr:row>40</xdr:row>
      <xdr:rowOff>0</xdr:rowOff>
    </xdr:from>
    <xdr:to>
      <xdr:col>10</xdr:col>
      <xdr:colOff>1047675</xdr:colOff>
      <xdr:row>42</xdr:row>
      <xdr:rowOff>171825</xdr:rowOff>
    </xdr:to>
    <xdr:sp macro="" textlink="">
      <xdr:nvSpPr>
        <xdr:cNvPr id="38" name="角丸四角形 37">
          <a:extLst>
            <a:ext uri="{FF2B5EF4-FFF2-40B4-BE49-F238E27FC236}">
              <a16:creationId xmlns:a16="http://schemas.microsoft.com/office/drawing/2014/main" id="{00000000-0008-0000-0400-000026000000}"/>
            </a:ext>
          </a:extLst>
        </xdr:cNvPr>
        <xdr:cNvSpPr/>
      </xdr:nvSpPr>
      <xdr:spPr>
        <a:xfrm>
          <a:off x="4943475" y="7553325"/>
          <a:ext cx="2124000" cy="590925"/>
        </a:xfrm>
        <a:prstGeom prst="roundRect">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xdr:col>
      <xdr:colOff>107380</xdr:colOff>
      <xdr:row>15</xdr:row>
      <xdr:rowOff>46649</xdr:rowOff>
    </xdr:from>
    <xdr:ext cx="2232000" cy="759182"/>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222555" y="2485049"/>
          <a:ext cx="2232000" cy="759182"/>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000">
              <a:solidFill>
                <a:schemeClr val="tx1"/>
              </a:solidFill>
              <a:latin typeface="Meiryo UI" pitchFamily="50" charset="-128"/>
              <a:ea typeface="Meiryo UI" pitchFamily="50" charset="-128"/>
              <a:cs typeface="Meiryo UI" pitchFamily="50" charset="-128"/>
            </a:rPr>
            <a:t>科目名</a:t>
          </a:r>
          <a:r>
            <a:rPr kumimoji="1" lang="ja-JP" altLang="en-US" sz="1000">
              <a:solidFill>
                <a:schemeClr val="tx1"/>
              </a:solidFill>
              <a:latin typeface="Meiryo UI" pitchFamily="50" charset="-128"/>
              <a:ea typeface="Meiryo UI" pitchFamily="50" charset="-128"/>
              <a:cs typeface="Meiryo UI" pitchFamily="50" charset="-128"/>
            </a:rPr>
            <a:t>、担当教員の職名及び氏名（個人調書番号を付記）、</a:t>
          </a:r>
          <a:r>
            <a:rPr kumimoji="1" lang="ja-JP" altLang="ja-JP" sz="1000">
              <a:solidFill>
                <a:schemeClr val="tx1"/>
              </a:solidFill>
              <a:latin typeface="Meiryo UI" pitchFamily="50" charset="-128"/>
              <a:ea typeface="Meiryo UI" pitchFamily="50" charset="-128"/>
              <a:cs typeface="Meiryo UI" pitchFamily="50" charset="-128"/>
            </a:rPr>
            <a:t>単位数</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000">
              <a:solidFill>
                <a:sysClr val="windowText" lastClr="000000"/>
              </a:solidFill>
              <a:latin typeface="Meiryo UI" pitchFamily="50" charset="-128"/>
              <a:ea typeface="Meiryo UI" pitchFamily="50" charset="-128"/>
              <a:cs typeface="Meiryo UI" pitchFamily="50" charset="-128"/>
            </a:rPr>
            <a:t>履修年次</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ja-JP" sz="1000">
              <a:solidFill>
                <a:schemeClr val="tx1"/>
              </a:solidFill>
              <a:latin typeface="Meiryo UI" pitchFamily="50" charset="-128"/>
              <a:ea typeface="Meiryo UI" pitchFamily="50" charset="-128"/>
              <a:cs typeface="Meiryo UI" pitchFamily="50" charset="-128"/>
            </a:rPr>
            <a:t>授業形態</a:t>
          </a:r>
          <a:r>
            <a:rPr kumimoji="1" lang="ja-JP" altLang="en-US" sz="1000">
              <a:solidFill>
                <a:schemeClr val="tx1"/>
              </a:solidFill>
              <a:latin typeface="Meiryo UI" pitchFamily="50" charset="-128"/>
              <a:ea typeface="Meiryo UI" pitchFamily="50" charset="-128"/>
              <a:cs typeface="Meiryo UI" pitchFamily="50" charset="-128"/>
            </a:rPr>
            <a:t>及び</a:t>
          </a:r>
          <a:r>
            <a:rPr kumimoji="1" lang="ja-JP" altLang="ja-JP" sz="1000">
              <a:solidFill>
                <a:schemeClr val="tx1"/>
              </a:solidFill>
              <a:latin typeface="Meiryo UI" pitchFamily="50" charset="-128"/>
              <a:ea typeface="Meiryo UI" pitchFamily="50" charset="-128"/>
              <a:cs typeface="Meiryo UI" pitchFamily="50" charset="-128"/>
            </a:rPr>
            <a:t>授業の内容</a:t>
          </a:r>
          <a:r>
            <a:rPr kumimoji="1" lang="ja-JP" altLang="en-US" sz="1000">
              <a:solidFill>
                <a:schemeClr val="tx1"/>
              </a:solidFill>
              <a:latin typeface="Meiryo UI" pitchFamily="50" charset="-128"/>
              <a:ea typeface="Meiryo UI" pitchFamily="50" charset="-128"/>
              <a:cs typeface="Meiryo UI" pitchFamily="50" charset="-128"/>
            </a:rPr>
            <a:t>を必ず記入。</a:t>
          </a:r>
          <a:r>
            <a:rPr kumimoji="1" lang="ja-JP" altLang="ja-JP" sz="1000">
              <a:solidFill>
                <a:schemeClr val="tx1"/>
              </a:solidFill>
              <a:latin typeface="Meiryo UI" pitchFamily="50" charset="-128"/>
              <a:ea typeface="Meiryo UI" pitchFamily="50" charset="-128"/>
              <a:cs typeface="Meiryo UI" pitchFamily="50" charset="-128"/>
            </a:rPr>
            <a:t> </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14</xdr:row>
      <xdr:rowOff>177423</xdr:rowOff>
    </xdr:from>
    <xdr:to>
      <xdr:col>11</xdr:col>
      <xdr:colOff>247749</xdr:colOff>
      <xdr:row>16</xdr:row>
      <xdr:rowOff>12423</xdr:rowOff>
    </xdr:to>
    <xdr:sp macro="" textlink="">
      <xdr:nvSpPr>
        <xdr:cNvPr id="40" name="円/楕円 39">
          <a:extLst>
            <a:ext uri="{FF2B5EF4-FFF2-40B4-BE49-F238E27FC236}">
              <a16:creationId xmlns:a16="http://schemas.microsoft.com/office/drawing/2014/main" id="{00000000-0008-0000-0400-000028000000}"/>
            </a:ext>
          </a:extLst>
        </xdr:cNvPr>
        <xdr:cNvSpPr/>
      </xdr:nvSpPr>
      <xdr:spPr>
        <a:xfrm>
          <a:off x="7146924" y="242532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oneCellAnchor>
    <xdr:from>
      <xdr:col>8</xdr:col>
      <xdr:colOff>581025</xdr:colOff>
      <xdr:row>17</xdr:row>
      <xdr:rowOff>124895</xdr:rowOff>
    </xdr:from>
    <xdr:ext cx="1095375" cy="264560"/>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4886325" y="2944295"/>
          <a:ext cx="1095375" cy="264560"/>
        </a:xfrm>
        <a:prstGeom prst="rect">
          <a:avLst/>
        </a:prstGeom>
        <a:noFill/>
        <a:ln w="12700" cmpd="sng">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spAutoFit/>
        </a:bodyPr>
        <a:lstStyle/>
        <a:p>
          <a:endParaRPr lang="ja-JP" altLang="en-US"/>
        </a:p>
      </xdr:txBody>
    </xdr:sp>
    <xdr:clientData/>
  </xdr:oneCellAnchor>
  <xdr:oneCellAnchor>
    <xdr:from>
      <xdr:col>2</xdr:col>
      <xdr:colOff>400050</xdr:colOff>
      <xdr:row>14</xdr:row>
      <xdr:rowOff>9525</xdr:rowOff>
    </xdr:from>
    <xdr:ext cx="598170" cy="180000"/>
    <xdr:sp macro="" textlink="">
      <xdr:nvSpPr>
        <xdr:cNvPr id="42" name="角丸四角形 41">
          <a:extLst>
            <a:ext uri="{FF2B5EF4-FFF2-40B4-BE49-F238E27FC236}">
              <a16:creationId xmlns:a16="http://schemas.microsoft.com/office/drawing/2014/main" id="{00000000-0008-0000-0400-00002A000000}"/>
            </a:ext>
          </a:extLst>
        </xdr:cNvPr>
        <xdr:cNvSpPr/>
      </xdr:nvSpPr>
      <xdr:spPr>
        <a:xfrm>
          <a:off x="895350" y="2257425"/>
          <a:ext cx="59817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5</xdr:col>
      <xdr:colOff>314323</xdr:colOff>
      <xdr:row>13</xdr:row>
      <xdr:rowOff>161922</xdr:rowOff>
    </xdr:from>
    <xdr:ext cx="1476376" cy="576000"/>
    <xdr:sp macro="" textlink="">
      <xdr:nvSpPr>
        <xdr:cNvPr id="43" name="L 字 42">
          <a:extLst>
            <a:ext uri="{FF2B5EF4-FFF2-40B4-BE49-F238E27FC236}">
              <a16:creationId xmlns:a16="http://schemas.microsoft.com/office/drawing/2014/main" id="{00000000-0008-0000-0400-00002B000000}"/>
            </a:ext>
          </a:extLst>
        </xdr:cNvPr>
        <xdr:cNvSpPr/>
      </xdr:nvSpPr>
      <xdr:spPr>
        <a:xfrm flipH="1" flipV="1">
          <a:off x="2790823" y="2238372"/>
          <a:ext cx="1476376" cy="576000"/>
        </a:xfrm>
        <a:prstGeom prst="corner">
          <a:avLst>
            <a:gd name="adj1" fmla="val 40909"/>
            <a:gd name="adj2" fmla="val 30696"/>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8</xdr:col>
      <xdr:colOff>38100</xdr:colOff>
      <xdr:row>14</xdr:row>
      <xdr:rowOff>9524</xdr:rowOff>
    </xdr:from>
    <xdr:ext cx="542925" cy="180000"/>
    <xdr:sp macro="" textlink="">
      <xdr:nvSpPr>
        <xdr:cNvPr id="44" name="角丸四角形 43">
          <a:extLst>
            <a:ext uri="{FF2B5EF4-FFF2-40B4-BE49-F238E27FC236}">
              <a16:creationId xmlns:a16="http://schemas.microsoft.com/office/drawing/2014/main" id="{00000000-0008-0000-0400-00002C000000}"/>
            </a:ext>
          </a:extLst>
        </xdr:cNvPr>
        <xdr:cNvSpPr/>
      </xdr:nvSpPr>
      <xdr:spPr>
        <a:xfrm>
          <a:off x="4343400" y="2257424"/>
          <a:ext cx="542925" cy="180000"/>
        </a:xfrm>
        <a:prstGeom prst="roundRect">
          <a:avLst/>
        </a:prstGeom>
        <a:noFill/>
        <a:ln w="19050" cmpd="sng">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9</xdr:col>
      <xdr:colOff>219075</xdr:colOff>
      <xdr:row>14</xdr:row>
      <xdr:rowOff>9525</xdr:rowOff>
    </xdr:from>
    <xdr:ext cx="647700" cy="180000"/>
    <xdr:sp macro="" textlink="">
      <xdr:nvSpPr>
        <xdr:cNvPr id="45" name="角丸四角形 44">
          <a:extLst>
            <a:ext uri="{FF2B5EF4-FFF2-40B4-BE49-F238E27FC236}">
              <a16:creationId xmlns:a16="http://schemas.microsoft.com/office/drawing/2014/main" id="{00000000-0008-0000-0400-00002D000000}"/>
            </a:ext>
          </a:extLst>
        </xdr:cNvPr>
        <xdr:cNvSpPr/>
      </xdr:nvSpPr>
      <xdr:spPr>
        <a:xfrm>
          <a:off x="5143500" y="2257425"/>
          <a:ext cx="64770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10</xdr:col>
      <xdr:colOff>209550</xdr:colOff>
      <xdr:row>14</xdr:row>
      <xdr:rowOff>9525</xdr:rowOff>
    </xdr:from>
    <xdr:ext cx="647700" cy="180000"/>
    <xdr:sp macro="" textlink="">
      <xdr:nvSpPr>
        <xdr:cNvPr id="46" name="角丸四角形 45">
          <a:extLst>
            <a:ext uri="{FF2B5EF4-FFF2-40B4-BE49-F238E27FC236}">
              <a16:creationId xmlns:a16="http://schemas.microsoft.com/office/drawing/2014/main" id="{00000000-0008-0000-0400-00002E000000}"/>
            </a:ext>
          </a:extLst>
        </xdr:cNvPr>
        <xdr:cNvSpPr/>
      </xdr:nvSpPr>
      <xdr:spPr>
        <a:xfrm>
          <a:off x="6229350" y="2257425"/>
          <a:ext cx="64770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2</xdr:col>
      <xdr:colOff>57150</xdr:colOff>
      <xdr:row>23</xdr:row>
      <xdr:rowOff>0</xdr:rowOff>
    </xdr:from>
    <xdr:ext cx="621029" cy="180000"/>
    <xdr:sp macro="" textlink="">
      <xdr:nvSpPr>
        <xdr:cNvPr id="47" name="角丸四角形 46">
          <a:extLst>
            <a:ext uri="{FF2B5EF4-FFF2-40B4-BE49-F238E27FC236}">
              <a16:creationId xmlns:a16="http://schemas.microsoft.com/office/drawing/2014/main" id="{00000000-0008-0000-0400-00002F000000}"/>
            </a:ext>
          </a:extLst>
        </xdr:cNvPr>
        <xdr:cNvSpPr/>
      </xdr:nvSpPr>
      <xdr:spPr>
        <a:xfrm>
          <a:off x="552450" y="4191000"/>
          <a:ext cx="621029"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1</xdr:col>
      <xdr:colOff>80010</xdr:colOff>
      <xdr:row>0</xdr:row>
      <xdr:rowOff>76200</xdr:rowOff>
    </xdr:from>
    <xdr:ext cx="5158740" cy="1620000"/>
    <xdr:sp macro="" textlink="">
      <xdr:nvSpPr>
        <xdr:cNvPr id="48" name="正方形/長方形 47">
          <a:extLst>
            <a:ext uri="{FF2B5EF4-FFF2-40B4-BE49-F238E27FC236}">
              <a16:creationId xmlns:a16="http://schemas.microsoft.com/office/drawing/2014/main" id="{00000000-0008-0000-0400-000030000000}"/>
            </a:ext>
          </a:extLst>
        </xdr:cNvPr>
        <xdr:cNvSpPr/>
      </xdr:nvSpPr>
      <xdr:spPr>
        <a:xfrm>
          <a:off x="346710" y="76200"/>
          <a:ext cx="5158740" cy="1620000"/>
        </a:xfrm>
        <a:prstGeom prst="rect">
          <a:avLst/>
        </a:prstGeom>
        <a:solidFill>
          <a:schemeClr val="bg1"/>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08000" rIns="108000" rtlCol="0" anchor="ctr">
          <a:no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 複数の専攻が審査対象である場合は、専攻ごとに作成。</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 講義要目の前に、各授業科目名と掲載ページを記載した講義要目目次を添付。</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b="1" baseline="0">
              <a:solidFill>
                <a:srgbClr val="FF0000"/>
              </a:solidFill>
              <a:latin typeface="Meiryo UI" pitchFamily="50" charset="-128"/>
              <a:ea typeface="Meiryo UI" pitchFamily="50" charset="-128"/>
              <a:cs typeface="Meiryo UI" pitchFamily="50" charset="-128"/>
            </a:rPr>
            <a:t>・以下の必要項目を全て記載する場合には、学校で作成したシラバスを流用して問題ありません</a:t>
          </a:r>
          <a:endParaRPr kumimoji="1" lang="en-US" altLang="ja-JP" sz="1000" b="1" baseline="0">
            <a:solidFill>
              <a:srgbClr val="FF0000"/>
            </a:solidFill>
            <a:latin typeface="Meiryo UI" pitchFamily="50" charset="-128"/>
            <a:ea typeface="Meiryo UI" pitchFamily="50" charset="-128"/>
            <a:cs typeface="Meiryo UI" pitchFamily="50" charset="-128"/>
          </a:endParaRP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① 授業科目名</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② 単位数及び授業形態（講義、演習、実験、実習等の別）</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③ 授業科目の履修年次（例：○年次前期、○年次通年、○年次夏季集中等）</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④ 担当教員の職名及び氏名（個人調書の番号を付記する）</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⑤ 授業の内容</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4</xdr:col>
      <xdr:colOff>609599</xdr:colOff>
      <xdr:row>31</xdr:row>
      <xdr:rowOff>1</xdr:rowOff>
    </xdr:from>
    <xdr:ext cx="1828801" cy="457200"/>
    <xdr:sp macro="" textlink="">
      <xdr:nvSpPr>
        <xdr:cNvPr id="49" name="角丸四角形 48">
          <a:extLst>
            <a:ext uri="{FF2B5EF4-FFF2-40B4-BE49-F238E27FC236}">
              <a16:creationId xmlns:a16="http://schemas.microsoft.com/office/drawing/2014/main" id="{00000000-0008-0000-0400-000031000000}"/>
            </a:ext>
          </a:extLst>
        </xdr:cNvPr>
        <xdr:cNvSpPr/>
      </xdr:nvSpPr>
      <xdr:spPr>
        <a:xfrm>
          <a:off x="2476499" y="5648326"/>
          <a:ext cx="1828801" cy="4572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9</xdr:col>
      <xdr:colOff>1120140</xdr:colOff>
      <xdr:row>77</xdr:row>
      <xdr:rowOff>91440</xdr:rowOff>
    </xdr:from>
    <xdr:ext cx="1082040" cy="434340"/>
    <xdr:sp macro="" textlink="">
      <xdr:nvSpPr>
        <xdr:cNvPr id="50" name="角丸四角形 49">
          <a:extLst>
            <a:ext uri="{FF2B5EF4-FFF2-40B4-BE49-F238E27FC236}">
              <a16:creationId xmlns:a16="http://schemas.microsoft.com/office/drawing/2014/main" id="{00000000-0008-0000-0400-000032000000}"/>
            </a:ext>
          </a:extLst>
        </xdr:cNvPr>
        <xdr:cNvSpPr/>
      </xdr:nvSpPr>
      <xdr:spPr>
        <a:xfrm>
          <a:off x="6015990" y="15045690"/>
          <a:ext cx="1082040" cy="43434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spAutoFit/>
        </a:bodyPr>
        <a:lstStyle/>
        <a:p>
          <a:endParaRPr lang="ja-JP" altLang="en-US"/>
        </a:p>
      </xdr:txBody>
    </xdr:sp>
    <xdr:clientData/>
  </xdr:oneCellAnchor>
  <xdr:twoCellAnchor>
    <xdr:from>
      <xdr:col>9</xdr:col>
      <xdr:colOff>215265</xdr:colOff>
      <xdr:row>26</xdr:row>
      <xdr:rowOff>104775</xdr:rowOff>
    </xdr:from>
    <xdr:to>
      <xdr:col>11</xdr:col>
      <xdr:colOff>104775</xdr:colOff>
      <xdr:row>35</xdr:row>
      <xdr:rowOff>91440</xdr:rowOff>
    </xdr:to>
    <xdr:cxnSp macro="">
      <xdr:nvCxnSpPr>
        <xdr:cNvPr id="51" name="直線矢印コネクタ 90">
          <a:extLst>
            <a:ext uri="{FF2B5EF4-FFF2-40B4-BE49-F238E27FC236}">
              <a16:creationId xmlns:a16="http://schemas.microsoft.com/office/drawing/2014/main" id="{00000000-0008-0000-0400-000033000000}"/>
            </a:ext>
          </a:extLst>
        </xdr:cNvPr>
        <xdr:cNvCxnSpPr/>
      </xdr:nvCxnSpPr>
      <xdr:spPr>
        <a:xfrm flipH="1">
          <a:off x="5139690" y="4829175"/>
          <a:ext cx="2080260" cy="1558290"/>
        </a:xfrm>
        <a:prstGeom prst="bentConnector3">
          <a:avLst>
            <a:gd name="adj1" fmla="val 5826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761999</xdr:colOff>
      <xdr:row>55</xdr:row>
      <xdr:rowOff>1</xdr:rowOff>
    </xdr:from>
    <xdr:ext cx="5848351" cy="1114424"/>
    <xdr:sp macro="" textlink="">
      <xdr:nvSpPr>
        <xdr:cNvPr id="52" name="角丸四角形 51">
          <a:extLst>
            <a:ext uri="{FF2B5EF4-FFF2-40B4-BE49-F238E27FC236}">
              <a16:creationId xmlns:a16="http://schemas.microsoft.com/office/drawing/2014/main" id="{00000000-0008-0000-0400-000034000000}"/>
            </a:ext>
          </a:extLst>
        </xdr:cNvPr>
        <xdr:cNvSpPr/>
      </xdr:nvSpPr>
      <xdr:spPr>
        <a:xfrm>
          <a:off x="1257299" y="10610851"/>
          <a:ext cx="5848351" cy="1114424"/>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5</xdr:col>
      <xdr:colOff>0</xdr:colOff>
      <xdr:row>12</xdr:row>
      <xdr:rowOff>0</xdr:rowOff>
    </xdr:from>
    <xdr:ext cx="3015184" cy="292452"/>
    <xdr:sp macro="" textlink="">
      <xdr:nvSpPr>
        <xdr:cNvPr id="53" name="テキスト ボックス 52">
          <a:extLst>
            <a:ext uri="{FF2B5EF4-FFF2-40B4-BE49-F238E27FC236}">
              <a16:creationId xmlns:a16="http://schemas.microsoft.com/office/drawing/2014/main" id="{7CA1C13E-5178-40C8-AE3B-6F54ED4B7CA2}"/>
            </a:ext>
          </a:extLst>
        </xdr:cNvPr>
        <xdr:cNvSpPr txBox="1"/>
      </xdr:nvSpPr>
      <xdr:spPr>
        <a:xfrm>
          <a:off x="2476500" y="1905000"/>
          <a:ext cx="3015184"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FF0000"/>
              </a:solidFill>
            </a:rPr>
            <a:t>PDF</a:t>
          </a:r>
          <a:r>
            <a:rPr kumimoji="1" lang="ja-JP" altLang="en-US" sz="1200" b="1">
              <a:solidFill>
                <a:srgbClr val="FF0000"/>
              </a:solidFill>
            </a:rPr>
            <a:t>にする際は記載内容の見切れに注意！</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1087436</xdr:colOff>
      <xdr:row>47</xdr:row>
      <xdr:rowOff>74876</xdr:rowOff>
    </xdr:from>
    <xdr:ext cx="1693069" cy="268144"/>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697411" y="11057201"/>
          <a:ext cx="1693069" cy="2681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lnSpc>
              <a:spcPts val="1300"/>
            </a:lnSpc>
          </a:pPr>
          <a:r>
            <a:rPr kumimoji="1" lang="ja-JP" altLang="en-US" sz="1100" b="1" baseline="0">
              <a:solidFill>
                <a:schemeClr val="tx1"/>
              </a:solidFill>
              <a:latin typeface="Meiryo UI" pitchFamily="50" charset="-128"/>
              <a:ea typeface="Meiryo UI" pitchFamily="50" charset="-128"/>
              <a:cs typeface="Meiryo UI" pitchFamily="50" charset="-128"/>
            </a:rPr>
            <a:t>余分な空行は削除</a:t>
          </a:r>
          <a:endParaRPr kumimoji="1" lang="en-US" altLang="ja-JP" sz="1100" b="1"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1016000</xdr:colOff>
      <xdr:row>47</xdr:row>
      <xdr:rowOff>10583</xdr:rowOff>
    </xdr:from>
    <xdr:to>
      <xdr:col>7</xdr:col>
      <xdr:colOff>1232000</xdr:colOff>
      <xdr:row>48</xdr:row>
      <xdr:rowOff>102758</xdr:rowOff>
    </xdr:to>
    <xdr:sp macro="" textlink="">
      <xdr:nvSpPr>
        <xdr:cNvPr id="3" name="円/楕円 45">
          <a:extLst>
            <a:ext uri="{FF2B5EF4-FFF2-40B4-BE49-F238E27FC236}">
              <a16:creationId xmlns:a16="http://schemas.microsoft.com/office/drawing/2014/main" id="{00000000-0008-0000-0600-000003000000}"/>
            </a:ext>
          </a:extLst>
        </xdr:cNvPr>
        <xdr:cNvSpPr/>
      </xdr:nvSpPr>
      <xdr:spPr>
        <a:xfrm>
          <a:off x="4625975" y="1099290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 tIns="0" rIns="0" bIns="0" rtlCol="0" anchor="ctr" anchorCtr="0"/>
        <a:lstStyle/>
        <a:p>
          <a:pPr algn="l"/>
          <a:r>
            <a:rPr kumimoji="1" lang="en-US" altLang="ja-JP" sz="1100" b="1">
              <a:solidFill>
                <a:schemeClr val="bg1"/>
              </a:solidFill>
            </a:rPr>
            <a:t>13</a:t>
          </a:r>
          <a:endParaRPr kumimoji="1" lang="ja-JP" altLang="en-US" sz="1100" b="1">
            <a:solidFill>
              <a:schemeClr val="bg1"/>
            </a:solidFill>
          </a:endParaRPr>
        </a:p>
      </xdr:txBody>
    </xdr:sp>
    <xdr:clientData/>
  </xdr:twoCellAnchor>
  <xdr:oneCellAnchor>
    <xdr:from>
      <xdr:col>13</xdr:col>
      <xdr:colOff>571500</xdr:colOff>
      <xdr:row>1</xdr:row>
      <xdr:rowOff>84668</xdr:rowOff>
    </xdr:from>
    <xdr:ext cx="2859352" cy="1872000"/>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8401050" y="237068"/>
          <a:ext cx="2859352" cy="1872000"/>
        </a:xfrm>
        <a:prstGeom prst="rect">
          <a:avLst/>
        </a:prstGeom>
        <a:solidFill>
          <a:schemeClr val="bg1"/>
        </a:solidFill>
        <a:ln w="19050" cap="flat" cmpd="dbl" algn="ctr">
          <a:solidFill>
            <a:schemeClr val="tx1"/>
          </a:solidFill>
          <a:prstDash val="solid"/>
        </a:ln>
        <a:effectLst/>
      </xdr:spPr>
      <xdr:txBody>
        <a:bodyPr vertOverflow="clip" horzOverflow="clip" wrap="square" lIns="180000" rtlCol="0" anchor="ctr">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200" b="1" baseline="0">
              <a:effectLst/>
              <a:latin typeface="Meiryo UI" pitchFamily="50" charset="-128"/>
              <a:ea typeface="Meiryo UI" pitchFamily="50" charset="-128"/>
              <a:cs typeface="Meiryo UI" pitchFamily="50" charset="-128"/>
            </a:rPr>
            <a:t>基幹教員</a:t>
          </a:r>
          <a:r>
            <a:rPr kumimoji="1" lang="ja-JP" altLang="ja-JP" sz="1200" b="1" baseline="0">
              <a:effectLst/>
              <a:latin typeface="Meiryo UI" pitchFamily="50" charset="-128"/>
              <a:ea typeface="Meiryo UI" pitchFamily="50" charset="-128"/>
              <a:cs typeface="Meiryo UI" pitchFamily="50" charset="-128"/>
            </a:rPr>
            <a:t>の教授、准教授（助教授）、講師、助教を記入。</a:t>
          </a:r>
          <a:endParaRPr lang="ja-JP" altLang="ja-JP" sz="1200" b="1">
            <a:effectLst/>
            <a:latin typeface="Meiryo UI" pitchFamily="50" charset="-128"/>
            <a:ea typeface="Meiryo UI" pitchFamily="50" charset="-128"/>
            <a:cs typeface="Meiryo UI" pitchFamily="50" charset="-128"/>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「前審査の状況」欄は、前審査時（直近の教員審査実施時）の様式第３号の記載</a:t>
          </a:r>
          <a:r>
            <a:rPr kumimoji="1" lang="ja-JP" altLang="ja-JP" sz="1200" b="1" i="0" baseline="0">
              <a:solidFill>
                <a:sysClr val="windowText" lastClr="000000"/>
              </a:solidFill>
              <a:effectLst/>
              <a:latin typeface="Meiryo UI" pitchFamily="50" charset="-128"/>
              <a:ea typeface="Meiryo UI" pitchFamily="50" charset="-128"/>
              <a:cs typeface="Meiryo UI" pitchFamily="50" charset="-128"/>
            </a:rPr>
            <a:t>（補正があった場合は補正後</a:t>
          </a:r>
          <a:r>
            <a:rPr kumimoji="1" lang="ja-JP" altLang="en-US" sz="1200" b="1" i="0" baseline="0">
              <a:solidFill>
                <a:sysClr val="windowText" lastClr="000000"/>
              </a:solidFill>
              <a:effectLst/>
              <a:latin typeface="Meiryo UI" pitchFamily="50" charset="-128"/>
              <a:ea typeface="Meiryo UI" pitchFamily="50" charset="-128"/>
              <a:cs typeface="Meiryo UI" pitchFamily="50" charset="-128"/>
            </a:rPr>
            <a:t>の記載</a:t>
          </a:r>
          <a:r>
            <a:rPr kumimoji="1" lang="ja-JP" altLang="ja-JP" sz="1200" b="1" i="0" baseline="0">
              <a:solidFill>
                <a:sysClr val="windowText" lastClr="000000"/>
              </a:solidFill>
              <a:effectLst/>
              <a:latin typeface="Meiryo UI" pitchFamily="50" charset="-128"/>
              <a:ea typeface="Meiryo UI" pitchFamily="50" charset="-128"/>
              <a:cs typeface="Meiryo UI" pitchFamily="50" charset="-128"/>
            </a:rPr>
            <a:t>）</a:t>
          </a:r>
          <a:r>
            <a:rPr kumimoji="1" lang="ja-JP" altLang="en-US" sz="1200" b="1"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「職名」、「担当授業科目名」を転記。</a:t>
          </a:r>
          <a:endParaRPr kumimoji="1" lang="en-US" altLang="ja-JP" sz="1200" b="1"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ja-JP" sz="1200" b="1" i="0" baseline="0">
              <a:effectLst/>
              <a:latin typeface="Meiryo UI" pitchFamily="50" charset="-128"/>
              <a:ea typeface="Meiryo UI" pitchFamily="50" charset="-128"/>
              <a:cs typeface="Meiryo UI" pitchFamily="50" charset="-128"/>
            </a:rPr>
            <a:t>「現況」欄は、今回の様式第３号記載</a:t>
          </a:r>
          <a:r>
            <a:rPr kumimoji="1" lang="ja-JP" altLang="en-US" sz="1200" b="1" i="0" baseline="0">
              <a:effectLst/>
              <a:latin typeface="Meiryo UI" pitchFamily="50" charset="-128"/>
              <a:ea typeface="Meiryo UI" pitchFamily="50" charset="-128"/>
              <a:cs typeface="Meiryo UI" pitchFamily="50" charset="-128"/>
            </a:rPr>
            <a:t>の</a:t>
          </a:r>
          <a:r>
            <a:rPr kumimoji="1" lang="ja-JP" altLang="ja-JP" sz="1200" b="1" i="0" baseline="0">
              <a:effectLst/>
              <a:latin typeface="Meiryo UI" pitchFamily="50" charset="-128"/>
              <a:ea typeface="Meiryo UI" pitchFamily="50" charset="-128"/>
              <a:cs typeface="Meiryo UI" pitchFamily="50" charset="-128"/>
            </a:rPr>
            <a:t>「職名」、「担当授業科目名」</a:t>
          </a:r>
          <a:r>
            <a:rPr kumimoji="1" lang="ja-JP" altLang="en-US" sz="1200" b="1" i="0" baseline="0">
              <a:effectLst/>
              <a:latin typeface="Meiryo UI" pitchFamily="50" charset="-128"/>
              <a:ea typeface="Meiryo UI" pitchFamily="50" charset="-128"/>
              <a:cs typeface="Meiryo UI" pitchFamily="50" charset="-128"/>
            </a:rPr>
            <a:t>を転記</a:t>
          </a:r>
          <a:r>
            <a:rPr kumimoji="1" lang="ja-JP" altLang="ja-JP" sz="1200" b="1" i="0" baseline="0">
              <a:effectLst/>
              <a:latin typeface="Meiryo UI" pitchFamily="50" charset="-128"/>
              <a:ea typeface="Meiryo UI" pitchFamily="50" charset="-128"/>
              <a:cs typeface="Meiryo UI" pitchFamily="50" charset="-128"/>
            </a:rPr>
            <a:t>。</a:t>
          </a:r>
          <a:endParaRPr lang="ja-JP" altLang="ja-JP" sz="1200" b="1">
            <a:effectLst/>
            <a:latin typeface="Meiryo UI" pitchFamily="50" charset="-128"/>
            <a:ea typeface="Meiryo UI" pitchFamily="50" charset="-128"/>
            <a:cs typeface="Meiryo UI"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b="1" i="0" u="none" strike="noStrike" kern="0" cap="none" spc="0" normalizeH="0" baseline="0" noProof="0">
            <a:ln>
              <a:noFill/>
            </a:ln>
            <a:solidFill>
              <a:srgbClr val="FF0000"/>
            </a:solidFill>
            <a:effectLst/>
            <a:uLnTx/>
            <a:uFillTx/>
            <a:latin typeface="Meiryo UI" pitchFamily="50" charset="-128"/>
            <a:ea typeface="Meiryo UI" pitchFamily="50" charset="-128"/>
            <a:cs typeface="Meiryo UI" pitchFamily="50" charset="-128"/>
          </a:endParaRPr>
        </a:p>
      </xdr:txBody>
    </xdr:sp>
    <xdr:clientData/>
  </xdr:oneCellAnchor>
  <xdr:twoCellAnchor>
    <xdr:from>
      <xdr:col>13</xdr:col>
      <xdr:colOff>486834</xdr:colOff>
      <xdr:row>1</xdr:row>
      <xdr:rowOff>31750</xdr:rowOff>
    </xdr:from>
    <xdr:to>
      <xdr:col>14</xdr:col>
      <xdr:colOff>67834</xdr:colOff>
      <xdr:row>2</xdr:row>
      <xdr:rowOff>53017</xdr:rowOff>
    </xdr:to>
    <xdr:sp macro="" textlink="">
      <xdr:nvSpPr>
        <xdr:cNvPr id="5" name="円/楕円 29">
          <a:extLst>
            <a:ext uri="{FF2B5EF4-FFF2-40B4-BE49-F238E27FC236}">
              <a16:creationId xmlns:a16="http://schemas.microsoft.com/office/drawing/2014/main" id="{00000000-0008-0000-0600-000005000000}"/>
            </a:ext>
          </a:extLst>
        </xdr:cNvPr>
        <xdr:cNvSpPr/>
      </xdr:nvSpPr>
      <xdr:spPr>
        <a:xfrm>
          <a:off x="8316384" y="184150"/>
          <a:ext cx="219175" cy="211767"/>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1</a:t>
          </a:r>
          <a:endParaRPr kumimoji="1" lang="ja-JP" altLang="en-US" sz="1100" b="1">
            <a:solidFill>
              <a:schemeClr val="bg1"/>
            </a:solidFill>
          </a:endParaRPr>
        </a:p>
      </xdr:txBody>
    </xdr:sp>
    <xdr:clientData/>
  </xdr:twoCellAnchor>
  <xdr:twoCellAnchor>
    <xdr:from>
      <xdr:col>3</xdr:col>
      <xdr:colOff>1143000</xdr:colOff>
      <xdr:row>6</xdr:row>
      <xdr:rowOff>1</xdr:rowOff>
    </xdr:from>
    <xdr:to>
      <xdr:col>9</xdr:col>
      <xdr:colOff>0</xdr:colOff>
      <xdr:row>7</xdr:row>
      <xdr:rowOff>465667</xdr:rowOff>
    </xdr:to>
    <xdr:sp macro="" textlink="">
      <xdr:nvSpPr>
        <xdr:cNvPr id="6" name="角丸四角形 5">
          <a:extLst>
            <a:ext uri="{FF2B5EF4-FFF2-40B4-BE49-F238E27FC236}">
              <a16:creationId xmlns:a16="http://schemas.microsoft.com/office/drawing/2014/main" id="{00000000-0008-0000-0600-000006000000}"/>
            </a:ext>
          </a:extLst>
        </xdr:cNvPr>
        <xdr:cNvSpPr/>
      </xdr:nvSpPr>
      <xdr:spPr bwMode="auto">
        <a:xfrm>
          <a:off x="2057400" y="1123951"/>
          <a:ext cx="3514725" cy="627591"/>
        </a:xfrm>
        <a:prstGeom prst="roundRect">
          <a:avLst/>
        </a:prstGeom>
        <a:noFill/>
        <a:ln w="28575">
          <a:solidFill>
            <a:schemeClr val="tx1"/>
          </a:solidFill>
        </a:ln>
        <a:extLst>
          <a:ext uri="{53640926-AAD7-44D8-BBD7-CCE9431645EC}">
            <a14:shadowObscured xmlns:a14="http://schemas.microsoft.com/office/drawing/2010/main" val="1"/>
          </a:ext>
        </a:extLst>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15</xdr:col>
      <xdr:colOff>146583</xdr:colOff>
      <xdr:row>33</xdr:row>
      <xdr:rowOff>175721</xdr:rowOff>
    </xdr:from>
    <xdr:to>
      <xdr:col>15</xdr:col>
      <xdr:colOff>2076183</xdr:colOff>
      <xdr:row>47</xdr:row>
      <xdr:rowOff>116416</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bwMode="auto">
        <a:xfrm>
          <a:off x="9328683" y="7957646"/>
          <a:ext cx="1929600" cy="3141095"/>
        </a:xfrm>
        <a:prstGeom prst="rect">
          <a:avLst/>
        </a:prstGeom>
        <a:solidFill>
          <a:schemeClr val="bg1"/>
        </a:solidFill>
        <a:ln w="28575"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100" baseline="0">
              <a:solidFill>
                <a:sysClr val="windowText" lastClr="000000"/>
              </a:solidFill>
              <a:effectLst/>
              <a:latin typeface="+mn-lt"/>
              <a:ea typeface="+mn-ea"/>
              <a:cs typeface="+mn-cs"/>
            </a:rPr>
            <a:t>現況の</a:t>
          </a:r>
          <a:r>
            <a:rPr kumimoji="1" lang="ja-JP" altLang="ja-JP" sz="1100" baseline="0">
              <a:solidFill>
                <a:sysClr val="windowText" lastClr="000000"/>
              </a:solidFill>
              <a:effectLst/>
              <a:latin typeface="+mn-lt"/>
              <a:ea typeface="+mn-ea"/>
              <a:cs typeface="+mn-cs"/>
            </a:rPr>
            <a:t>「職名」</a:t>
          </a:r>
          <a:r>
            <a:rPr kumimoji="1" lang="ja-JP" altLang="en-US" sz="1100" baseline="0">
              <a:solidFill>
                <a:sysClr val="windowText" lastClr="000000"/>
              </a:solidFill>
              <a:effectLst/>
              <a:latin typeface="+mn-lt"/>
              <a:ea typeface="+mn-ea"/>
              <a:cs typeface="+mn-cs"/>
            </a:rPr>
            <a:t>は</a:t>
          </a:r>
          <a:r>
            <a:rPr kumimoji="1" lang="ja-JP" altLang="ja-JP" sz="1100" baseline="0">
              <a:solidFill>
                <a:sysClr val="windowText" lastClr="000000"/>
              </a:solidFill>
              <a:effectLst/>
              <a:latin typeface="+mn-lt"/>
              <a:ea typeface="+mn-ea"/>
              <a:cs typeface="+mn-cs"/>
            </a:rPr>
            <a:t>原則、</a:t>
          </a:r>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050" baseline="0">
            <a:solidFill>
              <a:sysClr val="windowText" lastClr="000000"/>
            </a:solidFill>
          </a:endParaRPr>
        </a:p>
      </xdr:txBody>
    </xdr:sp>
    <xdr:clientData/>
  </xdr:twoCellAnchor>
  <xdr:twoCellAnchor>
    <xdr:from>
      <xdr:col>8</xdr:col>
      <xdr:colOff>709084</xdr:colOff>
      <xdr:row>22</xdr:row>
      <xdr:rowOff>5292</xdr:rowOff>
    </xdr:from>
    <xdr:to>
      <xdr:col>15</xdr:col>
      <xdr:colOff>146585</xdr:colOff>
      <xdr:row>24</xdr:row>
      <xdr:rowOff>69798</xdr:rowOff>
    </xdr:to>
    <xdr:cxnSp macro="">
      <xdr:nvCxnSpPr>
        <xdr:cNvPr id="8" name="直線矢印コネクタ 7">
          <a:extLst>
            <a:ext uri="{FF2B5EF4-FFF2-40B4-BE49-F238E27FC236}">
              <a16:creationId xmlns:a16="http://schemas.microsoft.com/office/drawing/2014/main" id="{00000000-0008-0000-0600-000008000000}"/>
            </a:ext>
          </a:extLst>
        </xdr:cNvPr>
        <xdr:cNvCxnSpPr>
          <a:stCxn id="27" idx="1"/>
          <a:endCxn id="44" idx="3"/>
        </xdr:cNvCxnSpPr>
      </xdr:nvCxnSpPr>
      <xdr:spPr>
        <a:xfrm flipH="1" flipV="1">
          <a:off x="5577417" y="5318125"/>
          <a:ext cx="3787251" cy="530173"/>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10582</xdr:colOff>
      <xdr:row>57</xdr:row>
      <xdr:rowOff>232261</xdr:rowOff>
    </xdr:from>
    <xdr:to>
      <xdr:col>15</xdr:col>
      <xdr:colOff>146585</xdr:colOff>
      <xdr:row>59</xdr:row>
      <xdr:rowOff>0</xdr:rowOff>
    </xdr:to>
    <xdr:cxnSp macro="">
      <xdr:nvCxnSpPr>
        <xdr:cNvPr id="9" name="直線矢印コネクタ 8">
          <a:extLst>
            <a:ext uri="{FF2B5EF4-FFF2-40B4-BE49-F238E27FC236}">
              <a16:creationId xmlns:a16="http://schemas.microsoft.com/office/drawing/2014/main" id="{00000000-0008-0000-0600-000009000000}"/>
            </a:ext>
          </a:extLst>
        </xdr:cNvPr>
        <xdr:cNvCxnSpPr>
          <a:stCxn id="22" idx="1"/>
          <a:endCxn id="46" idx="3"/>
        </xdr:cNvCxnSpPr>
      </xdr:nvCxnSpPr>
      <xdr:spPr>
        <a:xfrm flipH="1">
          <a:off x="8478307" y="13357711"/>
          <a:ext cx="850378" cy="263039"/>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10585</xdr:colOff>
      <xdr:row>51</xdr:row>
      <xdr:rowOff>106525</xdr:rowOff>
    </xdr:from>
    <xdr:to>
      <xdr:col>15</xdr:col>
      <xdr:colOff>146586</xdr:colOff>
      <xdr:row>55</xdr:row>
      <xdr:rowOff>131783</xdr:rowOff>
    </xdr:to>
    <xdr:cxnSp macro="">
      <xdr:nvCxnSpPr>
        <xdr:cNvPr id="10" name="直線矢印コネクタ 68">
          <a:extLst>
            <a:ext uri="{FF2B5EF4-FFF2-40B4-BE49-F238E27FC236}">
              <a16:creationId xmlns:a16="http://schemas.microsoft.com/office/drawing/2014/main" id="{00000000-0008-0000-0600-00000A000000}"/>
            </a:ext>
          </a:extLst>
        </xdr:cNvPr>
        <xdr:cNvCxnSpPr>
          <a:stCxn id="21" idx="1"/>
          <a:endCxn id="45" idx="3"/>
        </xdr:cNvCxnSpPr>
      </xdr:nvCxnSpPr>
      <xdr:spPr>
        <a:xfrm rot="10800000" flipV="1">
          <a:off x="4868335" y="11746075"/>
          <a:ext cx="4460351" cy="1015858"/>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511185</xdr:colOff>
      <xdr:row>35</xdr:row>
      <xdr:rowOff>66180</xdr:rowOff>
    </xdr:from>
    <xdr:to>
      <xdr:col>15</xdr:col>
      <xdr:colOff>1802352</xdr:colOff>
      <xdr:row>36</xdr:row>
      <xdr:rowOff>201912</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bwMode="auto">
        <a:xfrm>
          <a:off x="9693285" y="8305305"/>
          <a:ext cx="1291167" cy="364332"/>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教　　授</a:t>
          </a:r>
        </a:p>
      </xdr:txBody>
    </xdr:sp>
    <xdr:clientData/>
  </xdr:twoCellAnchor>
  <xdr:twoCellAnchor>
    <xdr:from>
      <xdr:col>15</xdr:col>
      <xdr:colOff>511185</xdr:colOff>
      <xdr:row>38</xdr:row>
      <xdr:rowOff>9033</xdr:rowOff>
    </xdr:from>
    <xdr:to>
      <xdr:col>15</xdr:col>
      <xdr:colOff>1802352</xdr:colOff>
      <xdr:row>39</xdr:row>
      <xdr:rowOff>180216</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bwMode="auto">
        <a:xfrm>
          <a:off x="9693285" y="8933958"/>
          <a:ext cx="1291167" cy="399783"/>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准教授</a:t>
          </a:r>
        </a:p>
      </xdr:txBody>
    </xdr:sp>
    <xdr:clientData/>
  </xdr:twoCellAnchor>
  <xdr:twoCellAnchor>
    <xdr:from>
      <xdr:col>15</xdr:col>
      <xdr:colOff>508804</xdr:colOff>
      <xdr:row>41</xdr:row>
      <xdr:rowOff>43161</xdr:rowOff>
    </xdr:from>
    <xdr:to>
      <xdr:col>15</xdr:col>
      <xdr:colOff>1799971</xdr:colOff>
      <xdr:row>42</xdr:row>
      <xdr:rowOff>186830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bwMode="auto">
        <a:xfrm>
          <a:off x="9690904" y="9653886"/>
          <a:ext cx="1291167" cy="37226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講　　師</a:t>
          </a:r>
        </a:p>
      </xdr:txBody>
    </xdr:sp>
    <xdr:clientData/>
  </xdr:twoCellAnchor>
  <xdr:twoCellAnchor>
    <xdr:from>
      <xdr:col>15</xdr:col>
      <xdr:colOff>494516</xdr:colOff>
      <xdr:row>44</xdr:row>
      <xdr:rowOff>91579</xdr:rowOff>
    </xdr:from>
    <xdr:to>
      <xdr:col>15</xdr:col>
      <xdr:colOff>1785683</xdr:colOff>
      <xdr:row>46</xdr:row>
      <xdr:rowOff>1621</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bwMode="auto">
        <a:xfrm>
          <a:off x="9676616" y="10388104"/>
          <a:ext cx="1291167" cy="367242"/>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助　　教</a:t>
          </a:r>
        </a:p>
      </xdr:txBody>
    </xdr:sp>
    <xdr:clientData/>
  </xdr:twoCellAnchor>
  <xdr:twoCellAnchor>
    <xdr:from>
      <xdr:col>6</xdr:col>
      <xdr:colOff>21166</xdr:colOff>
      <xdr:row>30</xdr:row>
      <xdr:rowOff>21167</xdr:rowOff>
    </xdr:from>
    <xdr:to>
      <xdr:col>15</xdr:col>
      <xdr:colOff>146585</xdr:colOff>
      <xdr:row>31</xdr:row>
      <xdr:rowOff>108270</xdr:rowOff>
    </xdr:to>
    <xdr:cxnSp macro="">
      <xdr:nvCxnSpPr>
        <xdr:cNvPr id="15" name="直線矢印コネクタ 14">
          <a:extLst>
            <a:ext uri="{FF2B5EF4-FFF2-40B4-BE49-F238E27FC236}">
              <a16:creationId xmlns:a16="http://schemas.microsoft.com/office/drawing/2014/main" id="{00000000-0008-0000-0600-00000F000000}"/>
            </a:ext>
          </a:extLst>
        </xdr:cNvPr>
        <xdr:cNvCxnSpPr>
          <a:stCxn id="20" idx="1"/>
        </xdr:cNvCxnSpPr>
      </xdr:nvCxnSpPr>
      <xdr:spPr>
        <a:xfrm flipH="1" flipV="1">
          <a:off x="3116791" y="7117292"/>
          <a:ext cx="6211894" cy="31570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236499</xdr:colOff>
      <xdr:row>7</xdr:row>
      <xdr:rowOff>77443</xdr:rowOff>
    </xdr:from>
    <xdr:to>
      <xdr:col>2</xdr:col>
      <xdr:colOff>95250</xdr:colOff>
      <xdr:row>11</xdr:row>
      <xdr:rowOff>84667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a:off x="503199" y="1363318"/>
          <a:ext cx="125451" cy="1474074"/>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146585</xdr:colOff>
      <xdr:row>8</xdr:row>
      <xdr:rowOff>493399</xdr:rowOff>
    </xdr:from>
    <xdr:to>
      <xdr:col>15</xdr:col>
      <xdr:colOff>2076185</xdr:colOff>
      <xdr:row>11</xdr:row>
      <xdr:rowOff>38565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9328685" y="2255524"/>
          <a:ext cx="1929600" cy="535766"/>
        </a:xfrm>
        <a:prstGeom prst="rect">
          <a:avLst/>
        </a:prstGeom>
        <a:solidFill>
          <a:schemeClr val="bg1"/>
        </a:solidFill>
        <a:ln w="9525"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noAutofit/>
        </a:bodyPr>
        <a:lstStyle/>
        <a:p>
          <a:pPr algn="l"/>
          <a:r>
            <a:rPr kumimoji="1" lang="ja-JP" altLang="en-US" sz="1000" baseline="0">
              <a:solidFill>
                <a:schemeClr val="tx1"/>
              </a:solidFill>
              <a:latin typeface="Meiryo UI" pitchFamily="50" charset="-128"/>
              <a:ea typeface="Meiryo UI" pitchFamily="50" charset="-128"/>
              <a:cs typeface="Meiryo UI" pitchFamily="50" charset="-128"/>
            </a:rPr>
            <a:t>「令和〇年５月」と記入（審査実施年度）</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12</xdr:col>
      <xdr:colOff>248710</xdr:colOff>
      <xdr:row>7</xdr:row>
      <xdr:rowOff>323029</xdr:rowOff>
    </xdr:from>
    <xdr:to>
      <xdr:col>15</xdr:col>
      <xdr:colOff>146585</xdr:colOff>
      <xdr:row>10</xdr:row>
      <xdr:rowOff>1399</xdr:rowOff>
    </xdr:to>
    <xdr:cxnSp macro="">
      <xdr:nvCxnSpPr>
        <xdr:cNvPr id="18" name="直線矢印コネクタ 117">
          <a:extLst>
            <a:ext uri="{FF2B5EF4-FFF2-40B4-BE49-F238E27FC236}">
              <a16:creationId xmlns:a16="http://schemas.microsoft.com/office/drawing/2014/main" id="{00000000-0008-0000-0600-000012000000}"/>
            </a:ext>
          </a:extLst>
        </xdr:cNvPr>
        <xdr:cNvCxnSpPr>
          <a:stCxn id="17" idx="1"/>
          <a:endCxn id="47" idx="2"/>
        </xdr:cNvCxnSpPr>
      </xdr:nvCxnSpPr>
      <xdr:spPr>
        <a:xfrm rot="10800000">
          <a:off x="7363885" y="1608904"/>
          <a:ext cx="1964800" cy="916620"/>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101870</xdr:colOff>
      <xdr:row>3</xdr:row>
      <xdr:rowOff>109576</xdr:rowOff>
    </xdr:from>
    <xdr:to>
      <xdr:col>3</xdr:col>
      <xdr:colOff>974996</xdr:colOff>
      <xdr:row>7</xdr:row>
      <xdr:rowOff>89122</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368570" y="642976"/>
          <a:ext cx="1520826" cy="73202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今回の審査における個人調書番号を記入。</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前審査のみの教員は空欄。</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146585</xdr:colOff>
      <xdr:row>30</xdr:row>
      <xdr:rowOff>17103</xdr:rowOff>
    </xdr:from>
    <xdr:to>
      <xdr:col>15</xdr:col>
      <xdr:colOff>2075396</xdr:colOff>
      <xdr:row>32</xdr:row>
      <xdr:rowOff>199436</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328685" y="7113228"/>
          <a:ext cx="1928811" cy="639533"/>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noAutofit/>
        </a:bodyPr>
        <a:lstStyle/>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前審査が平成</a:t>
          </a:r>
          <a:r>
            <a:rPr kumimoji="1" lang="en-US" altLang="ja-JP" sz="1000" baseline="0">
              <a:solidFill>
                <a:schemeClr val="tx1"/>
              </a:solidFill>
              <a:latin typeface="Meiryo UI" pitchFamily="50" charset="-128"/>
              <a:ea typeface="Meiryo UI" pitchFamily="50" charset="-128"/>
              <a:cs typeface="Meiryo UI" pitchFamily="50" charset="-128"/>
            </a:rPr>
            <a:t>19</a:t>
          </a:r>
          <a:r>
            <a:rPr kumimoji="1" lang="ja-JP" altLang="en-US" sz="1000" baseline="0">
              <a:solidFill>
                <a:schemeClr val="tx1"/>
              </a:solidFill>
              <a:latin typeface="Meiryo UI" pitchFamily="50" charset="-128"/>
              <a:ea typeface="Meiryo UI" pitchFamily="50" charset="-128"/>
              <a:cs typeface="Meiryo UI" pitchFamily="50" charset="-128"/>
            </a:rPr>
            <a:t>年度以前の場合、当時の職名である「助教授」を転記。</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146585</xdr:colOff>
      <xdr:row>50</xdr:row>
      <xdr:rowOff>12318</xdr:rowOff>
    </xdr:from>
    <xdr:to>
      <xdr:col>15</xdr:col>
      <xdr:colOff>2076185</xdr:colOff>
      <xdr:row>52</xdr:row>
      <xdr:rowOff>200733</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328685" y="11404218"/>
          <a:ext cx="1929600" cy="68371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noAutofit/>
        </a:bodyPr>
        <a:lstStyle/>
        <a:p>
          <a:pPr algn="l">
            <a:lnSpc>
              <a:spcPts val="1100"/>
            </a:lnSpc>
          </a:pPr>
          <a:r>
            <a:rPr kumimoji="1" lang="ja-JP" altLang="en-US" sz="1000" baseline="0">
              <a:solidFill>
                <a:schemeClr val="tx1"/>
              </a:solidFill>
              <a:latin typeface="Meiryo UI" pitchFamily="50" charset="-128"/>
              <a:ea typeface="Meiryo UI" pitchFamily="50" charset="-128"/>
              <a:cs typeface="Meiryo UI" pitchFamily="50" charset="-128"/>
            </a:rPr>
            <a:t>前審査が平成</a:t>
          </a:r>
          <a:r>
            <a:rPr kumimoji="1" lang="en-US" altLang="ja-JP" sz="1000" baseline="0">
              <a:solidFill>
                <a:schemeClr val="tx1"/>
              </a:solidFill>
              <a:latin typeface="Meiryo UI" pitchFamily="50" charset="-128"/>
              <a:ea typeface="Meiryo UI" pitchFamily="50" charset="-128"/>
              <a:cs typeface="Meiryo UI" pitchFamily="50" charset="-128"/>
            </a:rPr>
            <a:t>19</a:t>
          </a:r>
          <a:r>
            <a:rPr kumimoji="1" lang="ja-JP" altLang="en-US" sz="1000" baseline="0">
              <a:solidFill>
                <a:schemeClr val="tx1"/>
              </a:solidFill>
              <a:latin typeface="Meiryo UI" pitchFamily="50" charset="-128"/>
              <a:ea typeface="Meiryo UI" pitchFamily="50" charset="-128"/>
              <a:cs typeface="Meiryo UI" pitchFamily="50" charset="-128"/>
            </a:rPr>
            <a:t>年度以前の場合、「助教」の職名はないので、本欄は「０」と記入（助手の人数は記入しない）。</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146585</xdr:colOff>
      <xdr:row>56</xdr:row>
      <xdr:rowOff>6606</xdr:rowOff>
    </xdr:from>
    <xdr:to>
      <xdr:col>15</xdr:col>
      <xdr:colOff>2076185</xdr:colOff>
      <xdr:row>59</xdr:row>
      <xdr:rowOff>214498</xdr:rowOff>
    </xdr:to>
    <xdr:sp macro="" textlink="">
      <xdr:nvSpPr>
        <xdr:cNvPr id="22" name="正方形/長方形 21">
          <a:extLst>
            <a:ext uri="{FF2B5EF4-FFF2-40B4-BE49-F238E27FC236}">
              <a16:creationId xmlns:a16="http://schemas.microsoft.com/office/drawing/2014/main" id="{00000000-0008-0000-0600-000016000000}"/>
            </a:ext>
          </a:extLst>
        </xdr:cNvPr>
        <xdr:cNvSpPr/>
      </xdr:nvSpPr>
      <xdr:spPr>
        <a:xfrm>
          <a:off x="9328685" y="12884406"/>
          <a:ext cx="1929600" cy="95084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noAutofit/>
        </a:bodyPr>
        <a:lstStyle/>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括弧内には前審査を受けていない教員数を記入。</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（「現況」欄に記載があるものの「前審査の状況」欄が空欄となる教員の人数を記入）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1156769</xdr:colOff>
      <xdr:row>36</xdr:row>
      <xdr:rowOff>201912</xdr:rowOff>
    </xdr:from>
    <xdr:to>
      <xdr:col>15</xdr:col>
      <xdr:colOff>1156769</xdr:colOff>
      <xdr:row>38</xdr:row>
      <xdr:rowOff>9033</xdr:rowOff>
    </xdr:to>
    <xdr:cxnSp macro="">
      <xdr:nvCxnSpPr>
        <xdr:cNvPr id="23" name="直線矢印コネクタ 22">
          <a:extLst>
            <a:ext uri="{FF2B5EF4-FFF2-40B4-BE49-F238E27FC236}">
              <a16:creationId xmlns:a16="http://schemas.microsoft.com/office/drawing/2014/main" id="{00000000-0008-0000-0600-000017000000}"/>
            </a:ext>
          </a:extLst>
        </xdr:cNvPr>
        <xdr:cNvCxnSpPr>
          <a:stCxn id="11" idx="2"/>
          <a:endCxn id="12" idx="0"/>
        </xdr:cNvCxnSpPr>
      </xdr:nvCxnSpPr>
      <xdr:spPr bwMode="auto">
        <a:xfrm>
          <a:off x="10338869" y="8669637"/>
          <a:ext cx="0" cy="264321"/>
        </a:xfrm>
        <a:prstGeom prst="straightConnector1">
          <a:avLst/>
        </a:prstGeom>
        <a:ln w="15875" cmpd="sng">
          <a:tailEnd type="arrow"/>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1140098</xdr:colOff>
      <xdr:row>42</xdr:row>
      <xdr:rowOff>210641</xdr:rowOff>
    </xdr:from>
    <xdr:to>
      <xdr:col>15</xdr:col>
      <xdr:colOff>1140100</xdr:colOff>
      <xdr:row>44</xdr:row>
      <xdr:rowOff>91579</xdr:rowOff>
    </xdr:to>
    <xdr:cxnSp macro="">
      <xdr:nvCxnSpPr>
        <xdr:cNvPr id="24" name="直線矢印コネクタ 23">
          <a:extLst>
            <a:ext uri="{FF2B5EF4-FFF2-40B4-BE49-F238E27FC236}">
              <a16:creationId xmlns:a16="http://schemas.microsoft.com/office/drawing/2014/main" id="{00000000-0008-0000-0600-000018000000}"/>
            </a:ext>
          </a:extLst>
        </xdr:cNvPr>
        <xdr:cNvCxnSpPr>
          <a:endCxn id="14" idx="0"/>
        </xdr:cNvCxnSpPr>
      </xdr:nvCxnSpPr>
      <xdr:spPr bwMode="auto">
        <a:xfrm>
          <a:off x="10322198" y="10049966"/>
          <a:ext cx="2" cy="338138"/>
        </a:xfrm>
        <a:prstGeom prst="straightConnector1">
          <a:avLst/>
        </a:prstGeom>
        <a:ln w="15875" cmpd="sng">
          <a:tailEnd type="arrow"/>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1154388</xdr:colOff>
      <xdr:row>39</xdr:row>
      <xdr:rowOff>180216</xdr:rowOff>
    </xdr:from>
    <xdr:to>
      <xdr:col>15</xdr:col>
      <xdr:colOff>1156769</xdr:colOff>
      <xdr:row>41</xdr:row>
      <xdr:rowOff>43161</xdr:rowOff>
    </xdr:to>
    <xdr:cxnSp macro="">
      <xdr:nvCxnSpPr>
        <xdr:cNvPr id="25" name="直線矢印コネクタ 24">
          <a:extLst>
            <a:ext uri="{FF2B5EF4-FFF2-40B4-BE49-F238E27FC236}">
              <a16:creationId xmlns:a16="http://schemas.microsoft.com/office/drawing/2014/main" id="{00000000-0008-0000-0600-000019000000}"/>
            </a:ext>
          </a:extLst>
        </xdr:cNvPr>
        <xdr:cNvCxnSpPr>
          <a:stCxn id="12" idx="2"/>
          <a:endCxn id="13" idx="0"/>
        </xdr:cNvCxnSpPr>
      </xdr:nvCxnSpPr>
      <xdr:spPr bwMode="auto">
        <a:xfrm flipH="1">
          <a:off x="10336488" y="9333741"/>
          <a:ext cx="2381" cy="320145"/>
        </a:xfrm>
        <a:prstGeom prst="straightConnector1">
          <a:avLst/>
        </a:prstGeom>
        <a:ln w="15875" cmpd="sng">
          <a:tailEnd type="arrow"/>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328083</xdr:colOff>
      <xdr:row>16</xdr:row>
      <xdr:rowOff>127001</xdr:rowOff>
    </xdr:from>
    <xdr:to>
      <xdr:col>15</xdr:col>
      <xdr:colOff>146585</xdr:colOff>
      <xdr:row>18</xdr:row>
      <xdr:rowOff>70528</xdr:rowOff>
    </xdr:to>
    <xdr:cxnSp macro="">
      <xdr:nvCxnSpPr>
        <xdr:cNvPr id="26" name="直線矢印コネクタ 25">
          <a:extLst>
            <a:ext uri="{FF2B5EF4-FFF2-40B4-BE49-F238E27FC236}">
              <a16:creationId xmlns:a16="http://schemas.microsoft.com/office/drawing/2014/main" id="{00000000-0008-0000-0600-00001A000000}"/>
            </a:ext>
          </a:extLst>
        </xdr:cNvPr>
        <xdr:cNvCxnSpPr>
          <a:stCxn id="28" idx="1"/>
        </xdr:cNvCxnSpPr>
      </xdr:nvCxnSpPr>
      <xdr:spPr>
        <a:xfrm flipH="1" flipV="1">
          <a:off x="8157633" y="4022726"/>
          <a:ext cx="1171052" cy="400727"/>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146585</xdr:colOff>
      <xdr:row>22</xdr:row>
      <xdr:rowOff>157465</xdr:rowOff>
    </xdr:from>
    <xdr:to>
      <xdr:col>15</xdr:col>
      <xdr:colOff>2076185</xdr:colOff>
      <xdr:row>25</xdr:row>
      <xdr:rowOff>214965</xdr:rowOff>
    </xdr:to>
    <xdr:sp macro="" textlink="">
      <xdr:nvSpPr>
        <xdr:cNvPr id="27" name="正方形/長方形 26">
          <a:extLst>
            <a:ext uri="{FF2B5EF4-FFF2-40B4-BE49-F238E27FC236}">
              <a16:creationId xmlns:a16="http://schemas.microsoft.com/office/drawing/2014/main" id="{00000000-0008-0000-0600-00001B000000}"/>
            </a:ext>
          </a:extLst>
        </xdr:cNvPr>
        <xdr:cNvSpPr/>
      </xdr:nvSpPr>
      <xdr:spPr>
        <a:xfrm>
          <a:off x="9364668" y="5470298"/>
          <a:ext cx="1929600" cy="7560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noAutofit/>
        </a:bodyPr>
        <a:lstStyle/>
        <a:p>
          <a:pPr marL="0" indent="0"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前審査時に専任教員以外（兼担教員、兼任教員、助手）であった者、前審査以降に新規採用された者については、記入不要。</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146585</xdr:colOff>
      <xdr:row>17</xdr:row>
      <xdr:rowOff>87361</xdr:rowOff>
    </xdr:from>
    <xdr:to>
      <xdr:col>15</xdr:col>
      <xdr:colOff>2076185</xdr:colOff>
      <xdr:row>19</xdr:row>
      <xdr:rowOff>53695</xdr:rowOff>
    </xdr:to>
    <xdr:sp macro="" textlink="">
      <xdr:nvSpPr>
        <xdr:cNvPr id="28" name="正方形/長方形 27">
          <a:extLst>
            <a:ext uri="{FF2B5EF4-FFF2-40B4-BE49-F238E27FC236}">
              <a16:creationId xmlns:a16="http://schemas.microsoft.com/office/drawing/2014/main" id="{00000000-0008-0000-0600-00001C000000}"/>
            </a:ext>
          </a:extLst>
        </xdr:cNvPr>
        <xdr:cNvSpPr/>
      </xdr:nvSpPr>
      <xdr:spPr>
        <a:xfrm>
          <a:off x="9328685" y="4211686"/>
          <a:ext cx="1929600" cy="423534"/>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lnSpc>
              <a:spcPts val="1200"/>
            </a:lnSpc>
          </a:pPr>
          <a:r>
            <a:rPr kumimoji="1" lang="ja-JP" altLang="en-US" sz="1000" baseline="0">
              <a:solidFill>
                <a:srgbClr val="FF0000"/>
              </a:solidFill>
              <a:latin typeface="Meiryo UI" pitchFamily="50" charset="-128"/>
              <a:ea typeface="Meiryo UI" pitchFamily="50" charset="-128"/>
              <a:cs typeface="Meiryo UI" pitchFamily="50" charset="-128"/>
            </a:rPr>
            <a:t>前審査以降に新たに担当することとなった授業科目に下線を付す。</a:t>
          </a:r>
          <a:endParaRPr kumimoji="1" lang="en-US" altLang="ja-JP" sz="1000" baseline="0">
            <a:solidFill>
              <a:srgbClr val="FF0000"/>
            </a:solidFill>
            <a:latin typeface="Meiryo UI" pitchFamily="50" charset="-128"/>
            <a:ea typeface="Meiryo UI" pitchFamily="50" charset="-128"/>
            <a:cs typeface="Meiryo UI" pitchFamily="50" charset="-128"/>
          </a:endParaRPr>
        </a:p>
      </xdr:txBody>
    </xdr:sp>
    <xdr:clientData/>
  </xdr:twoCellAnchor>
  <xdr:twoCellAnchor>
    <xdr:from>
      <xdr:col>15</xdr:col>
      <xdr:colOff>70386</xdr:colOff>
      <xdr:row>8</xdr:row>
      <xdr:rowOff>428669</xdr:rowOff>
    </xdr:from>
    <xdr:to>
      <xdr:col>15</xdr:col>
      <xdr:colOff>286386</xdr:colOff>
      <xdr:row>9</xdr:row>
      <xdr:rowOff>114444</xdr:rowOff>
    </xdr:to>
    <xdr:sp macro="" textlink="">
      <xdr:nvSpPr>
        <xdr:cNvPr id="29" name="円/楕円 30">
          <a:extLst>
            <a:ext uri="{FF2B5EF4-FFF2-40B4-BE49-F238E27FC236}">
              <a16:creationId xmlns:a16="http://schemas.microsoft.com/office/drawing/2014/main" id="{00000000-0008-0000-0600-00001D000000}"/>
            </a:ext>
          </a:extLst>
        </xdr:cNvPr>
        <xdr:cNvSpPr/>
      </xdr:nvSpPr>
      <xdr:spPr>
        <a:xfrm>
          <a:off x="9252486" y="2190794"/>
          <a:ext cx="216000" cy="21917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3</a:t>
          </a:r>
          <a:endParaRPr kumimoji="1" lang="ja-JP" altLang="en-US" sz="1100" b="1">
            <a:solidFill>
              <a:schemeClr val="bg1"/>
            </a:solidFill>
          </a:endParaRPr>
        </a:p>
      </xdr:txBody>
    </xdr:sp>
    <xdr:clientData/>
  </xdr:twoCellAnchor>
  <xdr:twoCellAnchor>
    <xdr:from>
      <xdr:col>15</xdr:col>
      <xdr:colOff>70386</xdr:colOff>
      <xdr:row>55</xdr:row>
      <xdr:rowOff>204567</xdr:rowOff>
    </xdr:from>
    <xdr:to>
      <xdr:col>15</xdr:col>
      <xdr:colOff>286386</xdr:colOff>
      <xdr:row>56</xdr:row>
      <xdr:rowOff>172915</xdr:rowOff>
    </xdr:to>
    <xdr:sp macro="" textlink="">
      <xdr:nvSpPr>
        <xdr:cNvPr id="30" name="円/楕円 32">
          <a:extLst>
            <a:ext uri="{FF2B5EF4-FFF2-40B4-BE49-F238E27FC236}">
              <a16:creationId xmlns:a16="http://schemas.microsoft.com/office/drawing/2014/main" id="{00000000-0008-0000-0600-00001E000000}"/>
            </a:ext>
          </a:extLst>
        </xdr:cNvPr>
        <xdr:cNvSpPr/>
      </xdr:nvSpPr>
      <xdr:spPr>
        <a:xfrm>
          <a:off x="9252486" y="12834717"/>
          <a:ext cx="216000" cy="215998"/>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 tIns="0" rIns="0" bIns="0" rtlCol="0" anchor="ctr" anchorCtr="0"/>
        <a:lstStyle/>
        <a:p>
          <a:pPr algn="l"/>
          <a:r>
            <a:rPr kumimoji="1" lang="en-US" altLang="ja-JP" sz="1100" b="1">
              <a:solidFill>
                <a:schemeClr val="bg1"/>
              </a:solidFill>
            </a:rPr>
            <a:t>14</a:t>
          </a:r>
          <a:endParaRPr kumimoji="1" lang="ja-JP" altLang="en-US" sz="1100" b="1">
            <a:solidFill>
              <a:schemeClr val="bg1"/>
            </a:solidFill>
          </a:endParaRPr>
        </a:p>
      </xdr:txBody>
    </xdr:sp>
    <xdr:clientData/>
  </xdr:twoCellAnchor>
  <xdr:twoCellAnchor>
    <xdr:from>
      <xdr:col>12</xdr:col>
      <xdr:colOff>269876</xdr:colOff>
      <xdr:row>13</xdr:row>
      <xdr:rowOff>1</xdr:rowOff>
    </xdr:from>
    <xdr:to>
      <xdr:col>15</xdr:col>
      <xdr:colOff>146586</xdr:colOff>
      <xdr:row>15</xdr:row>
      <xdr:rowOff>75309</xdr:rowOff>
    </xdr:to>
    <xdr:cxnSp macro="">
      <xdr:nvCxnSpPr>
        <xdr:cNvPr id="31" name="直線矢印コネクタ 74">
          <a:extLst>
            <a:ext uri="{FF2B5EF4-FFF2-40B4-BE49-F238E27FC236}">
              <a16:creationId xmlns:a16="http://schemas.microsoft.com/office/drawing/2014/main" id="{00000000-0008-0000-0600-00001F000000}"/>
            </a:ext>
          </a:extLst>
        </xdr:cNvPr>
        <xdr:cNvCxnSpPr>
          <a:stCxn id="34" idx="1"/>
          <a:endCxn id="43" idx="2"/>
        </xdr:cNvCxnSpPr>
      </xdr:nvCxnSpPr>
      <xdr:spPr>
        <a:xfrm rot="10800000">
          <a:off x="7413626" y="3217334"/>
          <a:ext cx="1951043" cy="54097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146585</xdr:colOff>
      <xdr:row>11</xdr:row>
      <xdr:rowOff>179407</xdr:rowOff>
    </xdr:from>
    <xdr:to>
      <xdr:col>15</xdr:col>
      <xdr:colOff>2076185</xdr:colOff>
      <xdr:row>13</xdr:row>
      <xdr:rowOff>73741</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9328685" y="2932132"/>
          <a:ext cx="1929600" cy="35153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pPr algn="l"/>
          <a:r>
            <a:rPr kumimoji="1" lang="ja-JP" altLang="en-US" sz="1000" baseline="0">
              <a:solidFill>
                <a:schemeClr val="tx1"/>
              </a:solidFill>
              <a:latin typeface="Meiryo UI" pitchFamily="50" charset="-128"/>
              <a:ea typeface="Meiryo UI" pitchFamily="50" charset="-128"/>
              <a:cs typeface="Meiryo UI" pitchFamily="50" charset="-128"/>
            </a:rPr>
            <a:t>前審査の状況の基準年月を記入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7</xdr:col>
      <xdr:colOff>201084</xdr:colOff>
      <xdr:row>7</xdr:row>
      <xdr:rowOff>465667</xdr:rowOff>
    </xdr:from>
    <xdr:to>
      <xdr:col>15</xdr:col>
      <xdr:colOff>146585</xdr:colOff>
      <xdr:row>12</xdr:row>
      <xdr:rowOff>126574</xdr:rowOff>
    </xdr:to>
    <xdr:cxnSp macro="">
      <xdr:nvCxnSpPr>
        <xdr:cNvPr id="33" name="直線矢印コネクタ 108">
          <a:extLst>
            <a:ext uri="{FF2B5EF4-FFF2-40B4-BE49-F238E27FC236}">
              <a16:creationId xmlns:a16="http://schemas.microsoft.com/office/drawing/2014/main" id="{00000000-0008-0000-0600-000021000000}"/>
            </a:ext>
          </a:extLst>
        </xdr:cNvPr>
        <xdr:cNvCxnSpPr>
          <a:stCxn id="32" idx="1"/>
          <a:endCxn id="6" idx="2"/>
        </xdr:cNvCxnSpPr>
      </xdr:nvCxnSpPr>
      <xdr:spPr>
        <a:xfrm rot="10800000">
          <a:off x="3811059" y="1751542"/>
          <a:ext cx="5517626" cy="1356357"/>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146585</xdr:colOff>
      <xdr:row>14</xdr:row>
      <xdr:rowOff>20141</xdr:rowOff>
    </xdr:from>
    <xdr:to>
      <xdr:col>15</xdr:col>
      <xdr:colOff>2076185</xdr:colOff>
      <xdr:row>16</xdr:row>
      <xdr:rowOff>130475</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9364668" y="3470308"/>
          <a:ext cx="1929600" cy="57600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退職又は専任・基幹教員以外（専他、他）となった者については、記入不要。</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70386</xdr:colOff>
      <xdr:row>11</xdr:row>
      <xdr:rowOff>130476</xdr:rowOff>
    </xdr:from>
    <xdr:to>
      <xdr:col>15</xdr:col>
      <xdr:colOff>286386</xdr:colOff>
      <xdr:row>12</xdr:row>
      <xdr:rowOff>117877</xdr:rowOff>
    </xdr:to>
    <xdr:sp macro="" textlink="">
      <xdr:nvSpPr>
        <xdr:cNvPr id="35" name="円/楕円 31">
          <a:extLst>
            <a:ext uri="{FF2B5EF4-FFF2-40B4-BE49-F238E27FC236}">
              <a16:creationId xmlns:a16="http://schemas.microsoft.com/office/drawing/2014/main" id="{00000000-0008-0000-0600-000023000000}"/>
            </a:ext>
          </a:extLst>
        </xdr:cNvPr>
        <xdr:cNvSpPr/>
      </xdr:nvSpPr>
      <xdr:spPr>
        <a:xfrm>
          <a:off x="9252486" y="2883201"/>
          <a:ext cx="216000" cy="21600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4</a:t>
          </a:r>
          <a:endParaRPr kumimoji="1" lang="ja-JP" altLang="en-US" sz="1100" b="1">
            <a:solidFill>
              <a:schemeClr val="bg1"/>
            </a:solidFill>
          </a:endParaRPr>
        </a:p>
      </xdr:txBody>
    </xdr:sp>
    <xdr:clientData/>
  </xdr:twoCellAnchor>
  <xdr:twoCellAnchor>
    <xdr:from>
      <xdr:col>15</xdr:col>
      <xdr:colOff>70386</xdr:colOff>
      <xdr:row>13</xdr:row>
      <xdr:rowOff>198735</xdr:rowOff>
    </xdr:from>
    <xdr:to>
      <xdr:col>15</xdr:col>
      <xdr:colOff>286386</xdr:colOff>
      <xdr:row>14</xdr:row>
      <xdr:rowOff>186133</xdr:rowOff>
    </xdr:to>
    <xdr:sp macro="" textlink="">
      <xdr:nvSpPr>
        <xdr:cNvPr id="36" name="円/楕円 33">
          <a:extLst>
            <a:ext uri="{FF2B5EF4-FFF2-40B4-BE49-F238E27FC236}">
              <a16:creationId xmlns:a16="http://schemas.microsoft.com/office/drawing/2014/main" id="{00000000-0008-0000-0600-000024000000}"/>
            </a:ext>
          </a:extLst>
        </xdr:cNvPr>
        <xdr:cNvSpPr/>
      </xdr:nvSpPr>
      <xdr:spPr>
        <a:xfrm>
          <a:off x="9288469" y="3416068"/>
          <a:ext cx="216000" cy="22023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5</a:t>
          </a:r>
          <a:endParaRPr kumimoji="1" lang="ja-JP" altLang="en-US" sz="1100" b="1">
            <a:solidFill>
              <a:schemeClr val="bg1"/>
            </a:solidFill>
          </a:endParaRPr>
        </a:p>
      </xdr:txBody>
    </xdr:sp>
    <xdr:clientData/>
  </xdr:twoCellAnchor>
  <xdr:twoCellAnchor>
    <xdr:from>
      <xdr:col>15</xdr:col>
      <xdr:colOff>70386</xdr:colOff>
      <xdr:row>17</xdr:row>
      <xdr:rowOff>36562</xdr:rowOff>
    </xdr:from>
    <xdr:to>
      <xdr:col>15</xdr:col>
      <xdr:colOff>286386</xdr:colOff>
      <xdr:row>18</xdr:row>
      <xdr:rowOff>23964</xdr:rowOff>
    </xdr:to>
    <xdr:sp macro="" textlink="">
      <xdr:nvSpPr>
        <xdr:cNvPr id="37" name="円/楕円 34">
          <a:extLst>
            <a:ext uri="{FF2B5EF4-FFF2-40B4-BE49-F238E27FC236}">
              <a16:creationId xmlns:a16="http://schemas.microsoft.com/office/drawing/2014/main" id="{00000000-0008-0000-0600-000025000000}"/>
            </a:ext>
          </a:extLst>
        </xdr:cNvPr>
        <xdr:cNvSpPr/>
      </xdr:nvSpPr>
      <xdr:spPr>
        <a:xfrm>
          <a:off x="9252486" y="4160887"/>
          <a:ext cx="216000" cy="21600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6</a:t>
          </a:r>
          <a:endParaRPr kumimoji="1" lang="ja-JP" altLang="en-US" sz="1100" b="1">
            <a:solidFill>
              <a:schemeClr val="bg1"/>
            </a:solidFill>
          </a:endParaRPr>
        </a:p>
      </xdr:txBody>
    </xdr:sp>
    <xdr:clientData/>
  </xdr:twoCellAnchor>
  <xdr:twoCellAnchor>
    <xdr:from>
      <xdr:col>15</xdr:col>
      <xdr:colOff>70386</xdr:colOff>
      <xdr:row>22</xdr:row>
      <xdr:rowOff>107460</xdr:rowOff>
    </xdr:from>
    <xdr:to>
      <xdr:col>15</xdr:col>
      <xdr:colOff>286386</xdr:colOff>
      <xdr:row>23</xdr:row>
      <xdr:rowOff>94860</xdr:rowOff>
    </xdr:to>
    <xdr:sp macro="" textlink="">
      <xdr:nvSpPr>
        <xdr:cNvPr id="38" name="円/楕円 35">
          <a:extLst>
            <a:ext uri="{FF2B5EF4-FFF2-40B4-BE49-F238E27FC236}">
              <a16:creationId xmlns:a16="http://schemas.microsoft.com/office/drawing/2014/main" id="{00000000-0008-0000-0600-000026000000}"/>
            </a:ext>
          </a:extLst>
        </xdr:cNvPr>
        <xdr:cNvSpPr/>
      </xdr:nvSpPr>
      <xdr:spPr>
        <a:xfrm>
          <a:off x="9288469" y="5420293"/>
          <a:ext cx="216000" cy="220234"/>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8</a:t>
          </a:r>
          <a:endParaRPr kumimoji="1" lang="ja-JP" altLang="en-US" sz="1100" b="1">
            <a:solidFill>
              <a:schemeClr val="bg1"/>
            </a:solidFill>
          </a:endParaRPr>
        </a:p>
      </xdr:txBody>
    </xdr:sp>
    <xdr:clientData/>
  </xdr:twoCellAnchor>
  <xdr:twoCellAnchor>
    <xdr:from>
      <xdr:col>15</xdr:col>
      <xdr:colOff>70386</xdr:colOff>
      <xdr:row>29</xdr:row>
      <xdr:rowOff>195566</xdr:rowOff>
    </xdr:from>
    <xdr:to>
      <xdr:col>15</xdr:col>
      <xdr:colOff>286386</xdr:colOff>
      <xdr:row>30</xdr:row>
      <xdr:rowOff>182968</xdr:rowOff>
    </xdr:to>
    <xdr:sp macro="" textlink="">
      <xdr:nvSpPr>
        <xdr:cNvPr id="39" name="円/楕円 36">
          <a:extLst>
            <a:ext uri="{FF2B5EF4-FFF2-40B4-BE49-F238E27FC236}">
              <a16:creationId xmlns:a16="http://schemas.microsoft.com/office/drawing/2014/main" id="{00000000-0008-0000-0600-000027000000}"/>
            </a:ext>
          </a:extLst>
        </xdr:cNvPr>
        <xdr:cNvSpPr/>
      </xdr:nvSpPr>
      <xdr:spPr>
        <a:xfrm>
          <a:off x="9252486" y="7063091"/>
          <a:ext cx="216000" cy="21600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en-US" altLang="ja-JP" sz="1100" b="1">
              <a:solidFill>
                <a:schemeClr val="bg1"/>
              </a:solidFill>
            </a:rPr>
            <a:t>10</a:t>
          </a:r>
          <a:endParaRPr kumimoji="1" lang="ja-JP" altLang="en-US" sz="1100" b="1">
            <a:solidFill>
              <a:schemeClr val="bg1"/>
            </a:solidFill>
          </a:endParaRPr>
        </a:p>
      </xdr:txBody>
    </xdr:sp>
    <xdr:clientData/>
  </xdr:twoCellAnchor>
  <xdr:twoCellAnchor>
    <xdr:from>
      <xdr:col>15</xdr:col>
      <xdr:colOff>70386</xdr:colOff>
      <xdr:row>49</xdr:row>
      <xdr:rowOff>93967</xdr:rowOff>
    </xdr:from>
    <xdr:to>
      <xdr:col>15</xdr:col>
      <xdr:colOff>286386</xdr:colOff>
      <xdr:row>50</xdr:row>
      <xdr:rowOff>182966</xdr:rowOff>
    </xdr:to>
    <xdr:sp macro="" textlink="">
      <xdr:nvSpPr>
        <xdr:cNvPr id="40" name="円/楕円 37">
          <a:extLst>
            <a:ext uri="{FF2B5EF4-FFF2-40B4-BE49-F238E27FC236}">
              <a16:creationId xmlns:a16="http://schemas.microsoft.com/office/drawing/2014/main" id="{00000000-0008-0000-0600-000028000000}"/>
            </a:ext>
          </a:extLst>
        </xdr:cNvPr>
        <xdr:cNvSpPr/>
      </xdr:nvSpPr>
      <xdr:spPr>
        <a:xfrm>
          <a:off x="9252486" y="11362042"/>
          <a:ext cx="216000" cy="212824"/>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 tIns="0" rIns="0" bIns="0" rtlCol="0" anchor="ctr" anchorCtr="0"/>
        <a:lstStyle/>
        <a:p>
          <a:pPr algn="l"/>
          <a:r>
            <a:rPr kumimoji="1" lang="en-US" altLang="ja-JP" sz="1100" b="1">
              <a:solidFill>
                <a:schemeClr val="bg1"/>
              </a:solidFill>
            </a:rPr>
            <a:t>12</a:t>
          </a:r>
          <a:endParaRPr kumimoji="1" lang="ja-JP" altLang="en-US" sz="1100" b="1">
            <a:solidFill>
              <a:schemeClr val="bg1"/>
            </a:solidFill>
          </a:endParaRPr>
        </a:p>
      </xdr:txBody>
    </xdr:sp>
    <xdr:clientData/>
  </xdr:twoCellAnchor>
  <xdr:twoCellAnchor>
    <xdr:from>
      <xdr:col>1</xdr:col>
      <xdr:colOff>41811</xdr:colOff>
      <xdr:row>3</xdr:row>
      <xdr:rowOff>52919</xdr:rowOff>
    </xdr:from>
    <xdr:to>
      <xdr:col>1</xdr:col>
      <xdr:colOff>257811</xdr:colOff>
      <xdr:row>4</xdr:row>
      <xdr:rowOff>57253</xdr:rowOff>
    </xdr:to>
    <xdr:sp macro="" textlink="">
      <xdr:nvSpPr>
        <xdr:cNvPr id="41" name="円/楕円 38">
          <a:extLst>
            <a:ext uri="{FF2B5EF4-FFF2-40B4-BE49-F238E27FC236}">
              <a16:creationId xmlns:a16="http://schemas.microsoft.com/office/drawing/2014/main" id="{00000000-0008-0000-0600-000029000000}"/>
            </a:ext>
          </a:extLst>
        </xdr:cNvPr>
        <xdr:cNvSpPr/>
      </xdr:nvSpPr>
      <xdr:spPr>
        <a:xfrm>
          <a:off x="308511" y="586319"/>
          <a:ext cx="216000" cy="213884"/>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2</a:t>
          </a:r>
          <a:endParaRPr kumimoji="1" lang="ja-JP" altLang="en-US" sz="1100" b="1">
            <a:solidFill>
              <a:schemeClr val="bg1"/>
            </a:solidFill>
          </a:endParaRPr>
        </a:p>
      </xdr:txBody>
    </xdr:sp>
    <xdr:clientData/>
  </xdr:twoCellAnchor>
  <xdr:twoCellAnchor>
    <xdr:from>
      <xdr:col>15</xdr:col>
      <xdr:colOff>70386</xdr:colOff>
      <xdr:row>33</xdr:row>
      <xdr:rowOff>35494</xdr:rowOff>
    </xdr:from>
    <xdr:to>
      <xdr:col>15</xdr:col>
      <xdr:colOff>286386</xdr:colOff>
      <xdr:row>34</xdr:row>
      <xdr:rowOff>18661</xdr:rowOff>
    </xdr:to>
    <xdr:sp macro="" textlink="">
      <xdr:nvSpPr>
        <xdr:cNvPr id="42" name="円/楕円 39">
          <a:extLst>
            <a:ext uri="{FF2B5EF4-FFF2-40B4-BE49-F238E27FC236}">
              <a16:creationId xmlns:a16="http://schemas.microsoft.com/office/drawing/2014/main" id="{00000000-0008-0000-0600-00002A000000}"/>
            </a:ext>
          </a:extLst>
        </xdr:cNvPr>
        <xdr:cNvSpPr/>
      </xdr:nvSpPr>
      <xdr:spPr>
        <a:xfrm>
          <a:off x="9252486" y="7817419"/>
          <a:ext cx="216000" cy="211767"/>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en-US" altLang="ja-JP" sz="1100" b="1">
              <a:solidFill>
                <a:schemeClr val="bg1"/>
              </a:solidFill>
            </a:rPr>
            <a:t>11</a:t>
          </a:r>
          <a:endParaRPr kumimoji="1" lang="ja-JP" altLang="en-US" sz="1100" b="1">
            <a:solidFill>
              <a:schemeClr val="bg1"/>
            </a:solidFill>
          </a:endParaRPr>
        </a:p>
      </xdr:txBody>
    </xdr:sp>
    <xdr:clientData/>
  </xdr:twoCellAnchor>
  <xdr:twoCellAnchor>
    <xdr:from>
      <xdr:col>9</xdr:col>
      <xdr:colOff>10582</xdr:colOff>
      <xdr:row>9</xdr:row>
      <xdr:rowOff>1</xdr:rowOff>
    </xdr:from>
    <xdr:to>
      <xdr:col>15</xdr:col>
      <xdr:colOff>10584</xdr:colOff>
      <xdr:row>13</xdr:row>
      <xdr:rowOff>0</xdr:rowOff>
    </xdr:to>
    <xdr:sp macro="" textlink="">
      <xdr:nvSpPr>
        <xdr:cNvPr id="43" name="角丸四角形 42">
          <a:extLst>
            <a:ext uri="{FF2B5EF4-FFF2-40B4-BE49-F238E27FC236}">
              <a16:creationId xmlns:a16="http://schemas.microsoft.com/office/drawing/2014/main" id="{00000000-0008-0000-0600-00002B000000}"/>
            </a:ext>
          </a:extLst>
        </xdr:cNvPr>
        <xdr:cNvSpPr/>
      </xdr:nvSpPr>
      <xdr:spPr bwMode="auto">
        <a:xfrm>
          <a:off x="5582707" y="2295526"/>
          <a:ext cx="3609977" cy="914399"/>
        </a:xfrm>
        <a:prstGeom prst="roundRect">
          <a:avLst/>
        </a:prstGeom>
        <a:noFill/>
        <a:ln>
          <a:solidFill>
            <a:schemeClr val="tx1"/>
          </a:solidFill>
        </a:ln>
        <a:extLst>
          <a:ext uri="{53640926-AAD7-44D8-BBD7-CCE9431645EC}">
            <a14:shadowObscured xmlns:a14="http://schemas.microsoft.com/office/drawing/2010/main" val="1"/>
          </a:ext>
        </a:extLst>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3</xdr:col>
      <xdr:colOff>1150680</xdr:colOff>
      <xdr:row>19</xdr:row>
      <xdr:rowOff>232833</xdr:rowOff>
    </xdr:from>
    <xdr:to>
      <xdr:col>8</xdr:col>
      <xdr:colOff>709084</xdr:colOff>
      <xdr:row>24</xdr:row>
      <xdr:rowOff>10583</xdr:rowOff>
    </xdr:to>
    <xdr:sp macro="" textlink="">
      <xdr:nvSpPr>
        <xdr:cNvPr id="44" name="角丸四角形 43">
          <a:extLst>
            <a:ext uri="{FF2B5EF4-FFF2-40B4-BE49-F238E27FC236}">
              <a16:creationId xmlns:a16="http://schemas.microsoft.com/office/drawing/2014/main" id="{00000000-0008-0000-0600-00002C000000}"/>
            </a:ext>
          </a:extLst>
        </xdr:cNvPr>
        <xdr:cNvSpPr/>
      </xdr:nvSpPr>
      <xdr:spPr bwMode="auto">
        <a:xfrm>
          <a:off x="2065080" y="4814358"/>
          <a:ext cx="3501754" cy="920750"/>
        </a:xfrm>
        <a:prstGeom prst="roundRect">
          <a:avLst/>
        </a:prstGeom>
        <a:noFill/>
        <a:ln>
          <a:solidFill>
            <a:sysClr val="windowText" lastClr="000000"/>
          </a:solidFill>
        </a:ln>
        <a:extLst>
          <a:ext uri="{53640926-AAD7-44D8-BBD7-CCE9431645EC}">
            <a14:shadowObscured xmlns:a14="http://schemas.microsoft.com/office/drawing/2010/main" val="1"/>
          </a:ext>
        </a:extLst>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4</xdr:col>
      <xdr:colOff>1858</xdr:colOff>
      <xdr:row>55</xdr:row>
      <xdr:rowOff>9568</xdr:rowOff>
    </xdr:from>
    <xdr:to>
      <xdr:col>8</xdr:col>
      <xdr:colOff>10584</xdr:colOff>
      <xdr:row>56</xdr:row>
      <xdr:rowOff>10583</xdr:rowOff>
    </xdr:to>
    <xdr:sp macro="" textlink="">
      <xdr:nvSpPr>
        <xdr:cNvPr id="45" name="角丸四角形 44">
          <a:extLst>
            <a:ext uri="{FF2B5EF4-FFF2-40B4-BE49-F238E27FC236}">
              <a16:creationId xmlns:a16="http://schemas.microsoft.com/office/drawing/2014/main" id="{00000000-0008-0000-0600-00002D000000}"/>
            </a:ext>
          </a:extLst>
        </xdr:cNvPr>
        <xdr:cNvSpPr/>
      </xdr:nvSpPr>
      <xdr:spPr bwMode="auto">
        <a:xfrm>
          <a:off x="2068783" y="12639718"/>
          <a:ext cx="2799551" cy="248665"/>
        </a:xfrm>
        <a:prstGeom prst="roundRect">
          <a:avLst/>
        </a:prstGeom>
        <a:noFill/>
        <a:ln>
          <a:solidFill>
            <a:sysClr val="windowText" lastClr="000000"/>
          </a:solidFill>
        </a:ln>
        <a:extLst>
          <a:ext uri="{53640926-AAD7-44D8-BBD7-CCE9431645EC}">
            <a14:shadowObscured xmlns:a14="http://schemas.microsoft.com/office/drawing/2010/main" val="1"/>
          </a:ext>
        </a:extLst>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121978</xdr:colOff>
      <xdr:row>56</xdr:row>
      <xdr:rowOff>0</xdr:rowOff>
    </xdr:from>
    <xdr:to>
      <xdr:col>14</xdr:col>
      <xdr:colOff>10582</xdr:colOff>
      <xdr:row>62</xdr:row>
      <xdr:rowOff>0</xdr:rowOff>
    </xdr:to>
    <xdr:sp macro="" textlink="">
      <xdr:nvSpPr>
        <xdr:cNvPr id="46" name="角丸四角形 45">
          <a:extLst>
            <a:ext uri="{FF2B5EF4-FFF2-40B4-BE49-F238E27FC236}">
              <a16:creationId xmlns:a16="http://schemas.microsoft.com/office/drawing/2014/main" id="{00000000-0008-0000-0600-00002E000000}"/>
            </a:ext>
          </a:extLst>
        </xdr:cNvPr>
        <xdr:cNvSpPr/>
      </xdr:nvSpPr>
      <xdr:spPr bwMode="auto">
        <a:xfrm>
          <a:off x="7237153" y="12877800"/>
          <a:ext cx="1241154" cy="1485900"/>
        </a:xfrm>
        <a:prstGeom prst="roundRect">
          <a:avLst/>
        </a:prstGeom>
        <a:noFill/>
        <a:ln>
          <a:solidFill>
            <a:schemeClr val="tx1"/>
          </a:solidFill>
        </a:ln>
        <a:extLst>
          <a:ext uri="{53640926-AAD7-44D8-BBD7-CCE9431645EC}">
            <a14:shadowObscured xmlns:a14="http://schemas.microsoft.com/office/drawing/2010/main" val="1"/>
          </a:ext>
        </a:extLst>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oneCellAnchor>
    <xdr:from>
      <xdr:col>11</xdr:col>
      <xdr:colOff>254001</xdr:colOff>
      <xdr:row>7</xdr:row>
      <xdr:rowOff>120971</xdr:rowOff>
    </xdr:from>
    <xdr:ext cx="1026584" cy="202058"/>
    <xdr:sp macro="" textlink="">
      <xdr:nvSpPr>
        <xdr:cNvPr id="47" name="角丸四角形 46">
          <a:extLst>
            <a:ext uri="{FF2B5EF4-FFF2-40B4-BE49-F238E27FC236}">
              <a16:creationId xmlns:a16="http://schemas.microsoft.com/office/drawing/2014/main" id="{00000000-0008-0000-0600-00002F000000}"/>
            </a:ext>
          </a:extLst>
        </xdr:cNvPr>
        <xdr:cNvSpPr/>
      </xdr:nvSpPr>
      <xdr:spPr>
        <a:xfrm>
          <a:off x="6854826" y="1406846"/>
          <a:ext cx="1026584" cy="202058"/>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11</xdr:col>
      <xdr:colOff>381000</xdr:colOff>
      <xdr:row>16</xdr:row>
      <xdr:rowOff>116417</xdr:rowOff>
    </xdr:from>
    <xdr:to>
      <xdr:col>15</xdr:col>
      <xdr:colOff>146585</xdr:colOff>
      <xdr:row>20</xdr:row>
      <xdr:rowOff>218695</xdr:rowOff>
    </xdr:to>
    <xdr:cxnSp macro="">
      <xdr:nvCxnSpPr>
        <xdr:cNvPr id="48" name="直線矢印コネクタ 47">
          <a:extLst>
            <a:ext uri="{FF2B5EF4-FFF2-40B4-BE49-F238E27FC236}">
              <a16:creationId xmlns:a16="http://schemas.microsoft.com/office/drawing/2014/main" id="{00000000-0008-0000-0600-000030000000}"/>
            </a:ext>
          </a:extLst>
        </xdr:cNvPr>
        <xdr:cNvCxnSpPr>
          <a:stCxn id="49" idx="1"/>
          <a:endCxn id="51" idx="3"/>
        </xdr:cNvCxnSpPr>
      </xdr:nvCxnSpPr>
      <xdr:spPr>
        <a:xfrm flipH="1" flipV="1">
          <a:off x="7006167" y="4032250"/>
          <a:ext cx="2358501" cy="1033612"/>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146585</xdr:colOff>
      <xdr:row>20</xdr:row>
      <xdr:rowOff>2695</xdr:rowOff>
    </xdr:from>
    <xdr:to>
      <xdr:col>15</xdr:col>
      <xdr:colOff>2076185</xdr:colOff>
      <xdr:row>21</xdr:row>
      <xdr:rowOff>201862</xdr:rowOff>
    </xdr:to>
    <xdr:sp macro="" textlink="">
      <xdr:nvSpPr>
        <xdr:cNvPr id="49" name="正方形/長方形 48">
          <a:extLst>
            <a:ext uri="{FF2B5EF4-FFF2-40B4-BE49-F238E27FC236}">
              <a16:creationId xmlns:a16="http://schemas.microsoft.com/office/drawing/2014/main" id="{00000000-0008-0000-0600-000031000000}"/>
            </a:ext>
          </a:extLst>
        </xdr:cNvPr>
        <xdr:cNvSpPr/>
      </xdr:nvSpPr>
      <xdr:spPr>
        <a:xfrm>
          <a:off x="9364668" y="4849862"/>
          <a:ext cx="1929600" cy="432000"/>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主要授業科目に該当する場合は○を記入。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70386</xdr:colOff>
      <xdr:row>19</xdr:row>
      <xdr:rowOff>184730</xdr:rowOff>
    </xdr:from>
    <xdr:to>
      <xdr:col>15</xdr:col>
      <xdr:colOff>286386</xdr:colOff>
      <xdr:row>20</xdr:row>
      <xdr:rowOff>172131</xdr:rowOff>
    </xdr:to>
    <xdr:sp macro="" textlink="">
      <xdr:nvSpPr>
        <xdr:cNvPr id="50" name="円/楕円 34">
          <a:extLst>
            <a:ext uri="{FF2B5EF4-FFF2-40B4-BE49-F238E27FC236}">
              <a16:creationId xmlns:a16="http://schemas.microsoft.com/office/drawing/2014/main" id="{00000000-0008-0000-0600-000032000000}"/>
            </a:ext>
          </a:extLst>
        </xdr:cNvPr>
        <xdr:cNvSpPr/>
      </xdr:nvSpPr>
      <xdr:spPr>
        <a:xfrm>
          <a:off x="9288469" y="4799063"/>
          <a:ext cx="216000" cy="22023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7</a:t>
          </a:r>
          <a:endParaRPr kumimoji="1" lang="ja-JP" altLang="en-US" sz="1100" b="1">
            <a:solidFill>
              <a:schemeClr val="bg1"/>
            </a:solidFill>
          </a:endParaRPr>
        </a:p>
      </xdr:txBody>
    </xdr:sp>
    <xdr:clientData/>
  </xdr:twoCellAnchor>
  <xdr:oneCellAnchor>
    <xdr:from>
      <xdr:col>11</xdr:col>
      <xdr:colOff>120652</xdr:colOff>
      <xdr:row>16</xdr:row>
      <xdr:rowOff>0</xdr:rowOff>
    </xdr:from>
    <xdr:ext cx="260348" cy="232833"/>
    <xdr:sp macro="" textlink="">
      <xdr:nvSpPr>
        <xdr:cNvPr id="51" name="角丸四角形 50">
          <a:extLst>
            <a:ext uri="{FF2B5EF4-FFF2-40B4-BE49-F238E27FC236}">
              <a16:creationId xmlns:a16="http://schemas.microsoft.com/office/drawing/2014/main" id="{00000000-0008-0000-0600-000033000000}"/>
            </a:ext>
          </a:extLst>
        </xdr:cNvPr>
        <xdr:cNvSpPr/>
      </xdr:nvSpPr>
      <xdr:spPr>
        <a:xfrm>
          <a:off x="6721477" y="3895725"/>
          <a:ext cx="260348" cy="232833"/>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3</xdr:col>
      <xdr:colOff>1153582</xdr:colOff>
      <xdr:row>25</xdr:row>
      <xdr:rowOff>74085</xdr:rowOff>
    </xdr:from>
    <xdr:ext cx="518584" cy="317500"/>
    <xdr:sp macro="" textlink="">
      <xdr:nvSpPr>
        <xdr:cNvPr id="52" name="角丸四角形 51">
          <a:extLst>
            <a:ext uri="{FF2B5EF4-FFF2-40B4-BE49-F238E27FC236}">
              <a16:creationId xmlns:a16="http://schemas.microsoft.com/office/drawing/2014/main" id="{00000000-0008-0000-0600-000034000000}"/>
            </a:ext>
          </a:extLst>
        </xdr:cNvPr>
        <xdr:cNvSpPr/>
      </xdr:nvSpPr>
      <xdr:spPr>
        <a:xfrm>
          <a:off x="2067982" y="6027210"/>
          <a:ext cx="518584" cy="317500"/>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5</xdr:col>
      <xdr:colOff>0</xdr:colOff>
      <xdr:row>26</xdr:row>
      <xdr:rowOff>1</xdr:rowOff>
    </xdr:from>
    <xdr:to>
      <xdr:col>15</xdr:col>
      <xdr:colOff>146585</xdr:colOff>
      <xdr:row>28</xdr:row>
      <xdr:rowOff>15530</xdr:rowOff>
    </xdr:to>
    <xdr:cxnSp macro="">
      <xdr:nvCxnSpPr>
        <xdr:cNvPr id="53" name="直線矢印コネクタ 52">
          <a:extLst>
            <a:ext uri="{FF2B5EF4-FFF2-40B4-BE49-F238E27FC236}">
              <a16:creationId xmlns:a16="http://schemas.microsoft.com/office/drawing/2014/main" id="{00000000-0008-0000-0600-000035000000}"/>
            </a:ext>
          </a:extLst>
        </xdr:cNvPr>
        <xdr:cNvCxnSpPr>
          <a:stCxn id="54" idx="1"/>
          <a:endCxn id="52" idx="3"/>
        </xdr:cNvCxnSpPr>
      </xdr:nvCxnSpPr>
      <xdr:spPr>
        <a:xfrm flipH="1" flipV="1">
          <a:off x="2581275" y="6181726"/>
          <a:ext cx="6747410" cy="472729"/>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146585</xdr:colOff>
      <xdr:row>26</xdr:row>
      <xdr:rowOff>193196</xdr:rowOff>
    </xdr:from>
    <xdr:to>
      <xdr:col>15</xdr:col>
      <xdr:colOff>2076185</xdr:colOff>
      <xdr:row>29</xdr:row>
      <xdr:rowOff>70696</xdr:rowOff>
    </xdr:to>
    <xdr:sp macro="" textlink="">
      <xdr:nvSpPr>
        <xdr:cNvPr id="54" name="正方形/長方形 53">
          <a:extLst>
            <a:ext uri="{FF2B5EF4-FFF2-40B4-BE49-F238E27FC236}">
              <a16:creationId xmlns:a16="http://schemas.microsoft.com/office/drawing/2014/main" id="{00000000-0008-0000-0600-000036000000}"/>
            </a:ext>
          </a:extLst>
        </xdr:cNvPr>
        <xdr:cNvSpPr/>
      </xdr:nvSpPr>
      <xdr:spPr>
        <a:xfrm>
          <a:off x="9328685" y="6374921"/>
          <a:ext cx="1929600" cy="563300"/>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前審査時に基幹教員制度を採用していない場合には、「専任」と記入。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15</xdr:col>
      <xdr:colOff>70386</xdr:colOff>
      <xdr:row>26</xdr:row>
      <xdr:rowOff>142397</xdr:rowOff>
    </xdr:from>
    <xdr:to>
      <xdr:col>15</xdr:col>
      <xdr:colOff>286386</xdr:colOff>
      <xdr:row>27</xdr:row>
      <xdr:rowOff>129799</xdr:rowOff>
    </xdr:to>
    <xdr:sp macro="" textlink="">
      <xdr:nvSpPr>
        <xdr:cNvPr id="55" name="円/楕円 34">
          <a:extLst>
            <a:ext uri="{FF2B5EF4-FFF2-40B4-BE49-F238E27FC236}">
              <a16:creationId xmlns:a16="http://schemas.microsoft.com/office/drawing/2014/main" id="{00000000-0008-0000-0600-000037000000}"/>
            </a:ext>
          </a:extLst>
        </xdr:cNvPr>
        <xdr:cNvSpPr/>
      </xdr:nvSpPr>
      <xdr:spPr>
        <a:xfrm>
          <a:off x="9252486" y="6324122"/>
          <a:ext cx="216000" cy="21600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9</a:t>
          </a:r>
          <a:endParaRPr kumimoji="1" lang="ja-JP" altLang="en-US" sz="1100" b="1">
            <a:solidFill>
              <a:schemeClr val="bg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190494</xdr:colOff>
      <xdr:row>9</xdr:row>
      <xdr:rowOff>201077</xdr:rowOff>
    </xdr:from>
    <xdr:to>
      <xdr:col>12</xdr:col>
      <xdr:colOff>440260</xdr:colOff>
      <xdr:row>11</xdr:row>
      <xdr:rowOff>20102</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7858119" y="2010827"/>
          <a:ext cx="230716" cy="2762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12</xdr:col>
      <xdr:colOff>190494</xdr:colOff>
      <xdr:row>13</xdr:row>
      <xdr:rowOff>99629</xdr:rowOff>
    </xdr:from>
    <xdr:to>
      <xdr:col>12</xdr:col>
      <xdr:colOff>440260</xdr:colOff>
      <xdr:row>14</xdr:row>
      <xdr:rowOff>148312</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7858119" y="2823779"/>
          <a:ext cx="230716" cy="277283"/>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12</xdr:col>
      <xdr:colOff>315377</xdr:colOff>
      <xdr:row>11</xdr:row>
      <xdr:rowOff>20102</xdr:rowOff>
    </xdr:from>
    <xdr:to>
      <xdr:col>12</xdr:col>
      <xdr:colOff>315377</xdr:colOff>
      <xdr:row>13</xdr:row>
      <xdr:rowOff>99629</xdr:rowOff>
    </xdr:to>
    <xdr:cxnSp macro="">
      <xdr:nvCxnSpPr>
        <xdr:cNvPr id="4" name="直線矢印コネクタ 3">
          <a:extLst>
            <a:ext uri="{FF2B5EF4-FFF2-40B4-BE49-F238E27FC236}">
              <a16:creationId xmlns:a16="http://schemas.microsoft.com/office/drawing/2014/main" id="{00000000-0008-0000-0700-000004000000}"/>
            </a:ext>
          </a:extLst>
        </xdr:cNvPr>
        <xdr:cNvCxnSpPr>
          <a:stCxn id="2" idx="2"/>
          <a:endCxn id="3" idx="0"/>
        </xdr:cNvCxnSpPr>
      </xdr:nvCxnSpPr>
      <xdr:spPr>
        <a:xfrm>
          <a:off x="7983002" y="2287052"/>
          <a:ext cx="0" cy="53672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190494</xdr:colOff>
      <xdr:row>18</xdr:row>
      <xdr:rowOff>201077</xdr:rowOff>
    </xdr:from>
    <xdr:to>
      <xdr:col>12</xdr:col>
      <xdr:colOff>440260</xdr:colOff>
      <xdr:row>20</xdr:row>
      <xdr:rowOff>20102</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7858119" y="3992027"/>
          <a:ext cx="230716" cy="2762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12</xdr:col>
      <xdr:colOff>190494</xdr:colOff>
      <xdr:row>21</xdr:row>
      <xdr:rowOff>194883</xdr:rowOff>
    </xdr:from>
    <xdr:to>
      <xdr:col>12</xdr:col>
      <xdr:colOff>440260</xdr:colOff>
      <xdr:row>23</xdr:row>
      <xdr:rowOff>10733</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7858119" y="4671633"/>
          <a:ext cx="230716" cy="27305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12</xdr:col>
      <xdr:colOff>315377</xdr:colOff>
      <xdr:row>20</xdr:row>
      <xdr:rowOff>20102</xdr:rowOff>
    </xdr:from>
    <xdr:to>
      <xdr:col>12</xdr:col>
      <xdr:colOff>315377</xdr:colOff>
      <xdr:row>21</xdr:row>
      <xdr:rowOff>194883</xdr:rowOff>
    </xdr:to>
    <xdr:cxnSp macro="">
      <xdr:nvCxnSpPr>
        <xdr:cNvPr id="7" name="直線矢印コネクタ 6">
          <a:extLst>
            <a:ext uri="{FF2B5EF4-FFF2-40B4-BE49-F238E27FC236}">
              <a16:creationId xmlns:a16="http://schemas.microsoft.com/office/drawing/2014/main" id="{00000000-0008-0000-0700-000007000000}"/>
            </a:ext>
          </a:extLst>
        </xdr:cNvPr>
        <xdr:cNvCxnSpPr>
          <a:stCxn id="5" idx="2"/>
          <a:endCxn id="6" idx="0"/>
        </xdr:cNvCxnSpPr>
      </xdr:nvCxnSpPr>
      <xdr:spPr>
        <a:xfrm>
          <a:off x="7983002" y="4268252"/>
          <a:ext cx="0" cy="40338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190494</xdr:colOff>
      <xdr:row>26</xdr:row>
      <xdr:rowOff>201077</xdr:rowOff>
    </xdr:from>
    <xdr:to>
      <xdr:col>12</xdr:col>
      <xdr:colOff>440260</xdr:colOff>
      <xdr:row>28</xdr:row>
      <xdr:rowOff>20102</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7858119" y="5744627"/>
          <a:ext cx="230716" cy="2762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12</xdr:col>
      <xdr:colOff>190494</xdr:colOff>
      <xdr:row>29</xdr:row>
      <xdr:rowOff>57304</xdr:rowOff>
    </xdr:from>
    <xdr:to>
      <xdr:col>12</xdr:col>
      <xdr:colOff>440260</xdr:colOff>
      <xdr:row>30</xdr:row>
      <xdr:rowOff>105988</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858119" y="6286654"/>
          <a:ext cx="230716" cy="277284"/>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12</xdr:col>
      <xdr:colOff>315377</xdr:colOff>
      <xdr:row>28</xdr:row>
      <xdr:rowOff>20102</xdr:rowOff>
    </xdr:from>
    <xdr:to>
      <xdr:col>12</xdr:col>
      <xdr:colOff>315377</xdr:colOff>
      <xdr:row>29</xdr:row>
      <xdr:rowOff>57304</xdr:rowOff>
    </xdr:to>
    <xdr:cxnSp macro="">
      <xdr:nvCxnSpPr>
        <xdr:cNvPr id="10" name="直線矢印コネクタ 9">
          <a:extLst>
            <a:ext uri="{FF2B5EF4-FFF2-40B4-BE49-F238E27FC236}">
              <a16:creationId xmlns:a16="http://schemas.microsoft.com/office/drawing/2014/main" id="{00000000-0008-0000-0700-00000A000000}"/>
            </a:ext>
          </a:extLst>
        </xdr:cNvPr>
        <xdr:cNvCxnSpPr>
          <a:stCxn id="8" idx="2"/>
          <a:endCxn id="9" idx="0"/>
        </xdr:cNvCxnSpPr>
      </xdr:nvCxnSpPr>
      <xdr:spPr>
        <a:xfrm>
          <a:off x="7983002" y="6020852"/>
          <a:ext cx="0" cy="265802"/>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1133475</xdr:colOff>
      <xdr:row>25</xdr:row>
      <xdr:rowOff>152400</xdr:rowOff>
    </xdr:from>
    <xdr:to>
      <xdr:col>13</xdr:col>
      <xdr:colOff>153375</xdr:colOff>
      <xdr:row>25</xdr:row>
      <xdr:rowOff>200665</xdr:rowOff>
    </xdr:to>
    <xdr:cxnSp macro="">
      <xdr:nvCxnSpPr>
        <xdr:cNvPr id="2" name="直線矢印コネクタ 131">
          <a:extLst>
            <a:ext uri="{FF2B5EF4-FFF2-40B4-BE49-F238E27FC236}">
              <a16:creationId xmlns:a16="http://schemas.microsoft.com/office/drawing/2014/main" id="{00000000-0008-0000-0800-000002000000}"/>
            </a:ext>
          </a:extLst>
        </xdr:cNvPr>
        <xdr:cNvCxnSpPr/>
      </xdr:nvCxnSpPr>
      <xdr:spPr>
        <a:xfrm flipH="1" flipV="1">
          <a:off x="3895725" y="7134225"/>
          <a:ext cx="4211025" cy="48265"/>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95250</xdr:colOff>
      <xdr:row>28</xdr:row>
      <xdr:rowOff>142875</xdr:rowOff>
    </xdr:from>
    <xdr:to>
      <xdr:col>13</xdr:col>
      <xdr:colOff>95372</xdr:colOff>
      <xdr:row>31</xdr:row>
      <xdr:rowOff>97492</xdr:rowOff>
    </xdr:to>
    <xdr:cxnSp macro="">
      <xdr:nvCxnSpPr>
        <xdr:cNvPr id="3" name="直線矢印コネクタ 2">
          <a:extLst>
            <a:ext uri="{FF2B5EF4-FFF2-40B4-BE49-F238E27FC236}">
              <a16:creationId xmlns:a16="http://schemas.microsoft.com/office/drawing/2014/main" id="{00000000-0008-0000-0800-000003000000}"/>
            </a:ext>
          </a:extLst>
        </xdr:cNvPr>
        <xdr:cNvCxnSpPr>
          <a:stCxn id="71" idx="1"/>
        </xdr:cNvCxnSpPr>
      </xdr:nvCxnSpPr>
      <xdr:spPr>
        <a:xfrm flipH="1" flipV="1">
          <a:off x="4572000" y="8048625"/>
          <a:ext cx="3476747" cy="86901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154575</xdr:colOff>
      <xdr:row>10</xdr:row>
      <xdr:rowOff>4350</xdr:rowOff>
    </xdr:from>
    <xdr:to>
      <xdr:col>1</xdr:col>
      <xdr:colOff>154575</xdr:colOff>
      <xdr:row>18</xdr:row>
      <xdr:rowOff>16526</xdr:rowOff>
    </xdr:to>
    <xdr:cxnSp macro="">
      <xdr:nvCxnSpPr>
        <xdr:cNvPr id="4" name="直線矢印コネクタ 3">
          <a:extLst>
            <a:ext uri="{FF2B5EF4-FFF2-40B4-BE49-F238E27FC236}">
              <a16:creationId xmlns:a16="http://schemas.microsoft.com/office/drawing/2014/main" id="{00000000-0008-0000-0800-000004000000}"/>
            </a:ext>
          </a:extLst>
        </xdr:cNvPr>
        <xdr:cNvCxnSpPr>
          <a:stCxn id="34" idx="2"/>
          <a:endCxn id="35" idx="0"/>
        </xdr:cNvCxnSpPr>
      </xdr:nvCxnSpPr>
      <xdr:spPr>
        <a:xfrm>
          <a:off x="421275" y="2347500"/>
          <a:ext cx="0" cy="245057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923925</xdr:colOff>
      <xdr:row>24</xdr:row>
      <xdr:rowOff>141162</xdr:rowOff>
    </xdr:from>
    <xdr:to>
      <xdr:col>13</xdr:col>
      <xdr:colOff>235027</xdr:colOff>
      <xdr:row>24</xdr:row>
      <xdr:rowOff>142875</xdr:rowOff>
    </xdr:to>
    <xdr:cxnSp macro="">
      <xdr:nvCxnSpPr>
        <xdr:cNvPr id="5" name="直線矢印コネクタ 4">
          <a:extLst>
            <a:ext uri="{FF2B5EF4-FFF2-40B4-BE49-F238E27FC236}">
              <a16:creationId xmlns:a16="http://schemas.microsoft.com/office/drawing/2014/main" id="{00000000-0008-0000-0800-000005000000}"/>
            </a:ext>
          </a:extLst>
        </xdr:cNvPr>
        <xdr:cNvCxnSpPr/>
      </xdr:nvCxnSpPr>
      <xdr:spPr>
        <a:xfrm flipH="1">
          <a:off x="3686175" y="6818187"/>
          <a:ext cx="4502227" cy="1713"/>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114300</xdr:colOff>
      <xdr:row>26</xdr:row>
      <xdr:rowOff>171450</xdr:rowOff>
    </xdr:from>
    <xdr:to>
      <xdr:col>13</xdr:col>
      <xdr:colOff>95372</xdr:colOff>
      <xdr:row>28</xdr:row>
      <xdr:rowOff>100704</xdr:rowOff>
    </xdr:to>
    <xdr:cxnSp macro="">
      <xdr:nvCxnSpPr>
        <xdr:cNvPr id="6" name="直線矢印コネクタ 5">
          <a:extLst>
            <a:ext uri="{FF2B5EF4-FFF2-40B4-BE49-F238E27FC236}">
              <a16:creationId xmlns:a16="http://schemas.microsoft.com/office/drawing/2014/main" id="{00000000-0008-0000-0800-000006000000}"/>
            </a:ext>
          </a:extLst>
        </xdr:cNvPr>
        <xdr:cNvCxnSpPr>
          <a:stCxn id="73" idx="1"/>
        </xdr:cNvCxnSpPr>
      </xdr:nvCxnSpPr>
      <xdr:spPr>
        <a:xfrm flipH="1" flipV="1">
          <a:off x="6324600" y="7467600"/>
          <a:ext cx="1724147" cy="53885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476257</xdr:colOff>
      <xdr:row>11</xdr:row>
      <xdr:rowOff>290442</xdr:rowOff>
    </xdr:from>
    <xdr:to>
      <xdr:col>13</xdr:col>
      <xdr:colOff>1238337</xdr:colOff>
      <xdr:row>12</xdr:row>
      <xdr:rowOff>142878</xdr:rowOff>
    </xdr:to>
    <xdr:cxnSp macro="">
      <xdr:nvCxnSpPr>
        <xdr:cNvPr id="7" name="直線矢印コネクタ 131">
          <a:extLst>
            <a:ext uri="{FF2B5EF4-FFF2-40B4-BE49-F238E27FC236}">
              <a16:creationId xmlns:a16="http://schemas.microsoft.com/office/drawing/2014/main" id="{00000000-0008-0000-0800-000007000000}"/>
            </a:ext>
          </a:extLst>
        </xdr:cNvPr>
        <xdr:cNvCxnSpPr/>
      </xdr:nvCxnSpPr>
      <xdr:spPr>
        <a:xfrm rot="5400000">
          <a:off x="6993742" y="897657"/>
          <a:ext cx="157236" cy="4238705"/>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85729</xdr:colOff>
      <xdr:row>19</xdr:row>
      <xdr:rowOff>163200</xdr:rowOff>
    </xdr:from>
    <xdr:to>
      <xdr:col>13</xdr:col>
      <xdr:colOff>1211373</xdr:colOff>
      <xdr:row>19</xdr:row>
      <xdr:rowOff>314329</xdr:rowOff>
    </xdr:to>
    <xdr:cxnSp macro="">
      <xdr:nvCxnSpPr>
        <xdr:cNvPr id="8" name="直線矢印コネクタ 131">
          <a:extLst>
            <a:ext uri="{FF2B5EF4-FFF2-40B4-BE49-F238E27FC236}">
              <a16:creationId xmlns:a16="http://schemas.microsoft.com/office/drawing/2014/main" id="{00000000-0008-0000-0800-000008000000}"/>
            </a:ext>
          </a:extLst>
        </xdr:cNvPr>
        <xdr:cNvCxnSpPr>
          <a:stCxn id="69" idx="2"/>
        </xdr:cNvCxnSpPr>
      </xdr:nvCxnSpPr>
      <xdr:spPr>
        <a:xfrm rot="5400000">
          <a:off x="7359549" y="3595480"/>
          <a:ext cx="151129" cy="3459269"/>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285750</xdr:colOff>
      <xdr:row>29</xdr:row>
      <xdr:rowOff>266700</xdr:rowOff>
    </xdr:from>
    <xdr:to>
      <xdr:col>13</xdr:col>
      <xdr:colOff>170329</xdr:colOff>
      <xdr:row>32</xdr:row>
      <xdr:rowOff>44824</xdr:rowOff>
    </xdr:to>
    <xdr:cxnSp macro="">
      <xdr:nvCxnSpPr>
        <xdr:cNvPr id="9" name="直線矢印コネクタ 131">
          <a:extLst>
            <a:ext uri="{FF2B5EF4-FFF2-40B4-BE49-F238E27FC236}">
              <a16:creationId xmlns:a16="http://schemas.microsoft.com/office/drawing/2014/main" id="{00000000-0008-0000-0800-000009000000}"/>
            </a:ext>
          </a:extLst>
        </xdr:cNvPr>
        <xdr:cNvCxnSpPr/>
      </xdr:nvCxnSpPr>
      <xdr:spPr>
        <a:xfrm flipH="1" flipV="1">
          <a:off x="5905500" y="8477250"/>
          <a:ext cx="2218204" cy="654424"/>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172508</xdr:colOff>
      <xdr:row>14</xdr:row>
      <xdr:rowOff>54304</xdr:rowOff>
    </xdr:from>
    <xdr:to>
      <xdr:col>13</xdr:col>
      <xdr:colOff>1305013</xdr:colOff>
      <xdr:row>14</xdr:row>
      <xdr:rowOff>149228</xdr:rowOff>
    </xdr:to>
    <xdr:cxnSp macro="">
      <xdr:nvCxnSpPr>
        <xdr:cNvPr id="10" name="直線矢印コネクタ 131">
          <a:extLst>
            <a:ext uri="{FF2B5EF4-FFF2-40B4-BE49-F238E27FC236}">
              <a16:creationId xmlns:a16="http://schemas.microsoft.com/office/drawing/2014/main" id="{00000000-0008-0000-0800-00000A000000}"/>
            </a:ext>
          </a:extLst>
        </xdr:cNvPr>
        <xdr:cNvCxnSpPr/>
      </xdr:nvCxnSpPr>
      <xdr:spPr>
        <a:xfrm rot="10800000" flipV="1">
          <a:off x="5792258" y="3616654"/>
          <a:ext cx="3466130" cy="94924"/>
        </a:xfrm>
        <a:prstGeom prst="bentConnector3">
          <a:avLst>
            <a:gd name="adj1" fmla="val -313"/>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1228727</xdr:colOff>
      <xdr:row>42</xdr:row>
      <xdr:rowOff>268164</xdr:rowOff>
    </xdr:from>
    <xdr:to>
      <xdr:col>13</xdr:col>
      <xdr:colOff>1211373</xdr:colOff>
      <xdr:row>43</xdr:row>
      <xdr:rowOff>142875</xdr:rowOff>
    </xdr:to>
    <xdr:cxnSp macro="">
      <xdr:nvCxnSpPr>
        <xdr:cNvPr id="11" name="直線矢印コネクタ 131">
          <a:extLst>
            <a:ext uri="{FF2B5EF4-FFF2-40B4-BE49-F238E27FC236}">
              <a16:creationId xmlns:a16="http://schemas.microsoft.com/office/drawing/2014/main" id="{00000000-0008-0000-0800-00000B000000}"/>
            </a:ext>
          </a:extLst>
        </xdr:cNvPr>
        <xdr:cNvCxnSpPr>
          <a:stCxn id="58" idx="2"/>
        </xdr:cNvCxnSpPr>
      </xdr:nvCxnSpPr>
      <xdr:spPr>
        <a:xfrm rot="5400000">
          <a:off x="8435969" y="11663247"/>
          <a:ext cx="179511" cy="1278046"/>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400053</xdr:colOff>
      <xdr:row>42</xdr:row>
      <xdr:rowOff>50445</xdr:rowOff>
    </xdr:from>
    <xdr:to>
      <xdr:col>13</xdr:col>
      <xdr:colOff>95373</xdr:colOff>
      <xdr:row>45</xdr:row>
      <xdr:rowOff>161925</xdr:rowOff>
    </xdr:to>
    <xdr:cxnSp macro="">
      <xdr:nvCxnSpPr>
        <xdr:cNvPr id="12" name="直線矢印コネクタ 131">
          <a:extLst>
            <a:ext uri="{FF2B5EF4-FFF2-40B4-BE49-F238E27FC236}">
              <a16:creationId xmlns:a16="http://schemas.microsoft.com/office/drawing/2014/main" id="{00000000-0008-0000-0800-00000C000000}"/>
            </a:ext>
          </a:extLst>
        </xdr:cNvPr>
        <xdr:cNvCxnSpPr>
          <a:stCxn id="58" idx="1"/>
        </xdr:cNvCxnSpPr>
      </xdr:nvCxnSpPr>
      <xdr:spPr>
        <a:xfrm rot="10800000" flipV="1">
          <a:off x="6610353" y="11994795"/>
          <a:ext cx="1438395" cy="1025880"/>
        </a:xfrm>
        <a:prstGeom prst="bentConnector3">
          <a:avLst>
            <a:gd name="adj1" fmla="val 121517"/>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977153</xdr:colOff>
      <xdr:row>46</xdr:row>
      <xdr:rowOff>206188</xdr:rowOff>
    </xdr:from>
    <xdr:to>
      <xdr:col>2</xdr:col>
      <xdr:colOff>977153</xdr:colOff>
      <xdr:row>48</xdr:row>
      <xdr:rowOff>277906</xdr:rowOff>
    </xdr:to>
    <xdr:cxnSp macro="">
      <xdr:nvCxnSpPr>
        <xdr:cNvPr id="13" name="直線矢印コネクタ 131">
          <a:extLst>
            <a:ext uri="{FF2B5EF4-FFF2-40B4-BE49-F238E27FC236}">
              <a16:creationId xmlns:a16="http://schemas.microsoft.com/office/drawing/2014/main" id="{00000000-0008-0000-0800-00000D000000}"/>
            </a:ext>
          </a:extLst>
        </xdr:cNvPr>
        <xdr:cNvCxnSpPr/>
      </xdr:nvCxnSpPr>
      <xdr:spPr>
        <a:xfrm>
          <a:off x="1701053" y="13369738"/>
          <a:ext cx="0" cy="681318"/>
        </a:xfrm>
        <a:prstGeom prst="straightConnector1">
          <a:avLst/>
        </a:prstGeom>
        <a:ln w="12700">
          <a:solidFill>
            <a:schemeClr val="accent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264584</xdr:colOff>
      <xdr:row>54</xdr:row>
      <xdr:rowOff>114710</xdr:rowOff>
    </xdr:from>
    <xdr:to>
      <xdr:col>8</xdr:col>
      <xdr:colOff>117061</xdr:colOff>
      <xdr:row>54</xdr:row>
      <xdr:rowOff>114710</xdr:rowOff>
    </xdr:to>
    <xdr:cxnSp macro="">
      <xdr:nvCxnSpPr>
        <xdr:cNvPr id="14" name="直線矢印コネクタ 13">
          <a:extLst>
            <a:ext uri="{FF2B5EF4-FFF2-40B4-BE49-F238E27FC236}">
              <a16:creationId xmlns:a16="http://schemas.microsoft.com/office/drawing/2014/main" id="{00000000-0008-0000-0800-00000E000000}"/>
            </a:ext>
          </a:extLst>
        </xdr:cNvPr>
        <xdr:cNvCxnSpPr/>
      </xdr:nvCxnSpPr>
      <xdr:spPr>
        <a:xfrm flipH="1">
          <a:off x="4741334" y="15021335"/>
          <a:ext cx="633527"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142834</xdr:colOff>
      <xdr:row>13</xdr:row>
      <xdr:rowOff>151096</xdr:rowOff>
    </xdr:from>
    <xdr:to>
      <xdr:col>13</xdr:col>
      <xdr:colOff>104337</xdr:colOff>
      <xdr:row>13</xdr:row>
      <xdr:rowOff>153026</xdr:rowOff>
    </xdr:to>
    <xdr:cxnSp macro="">
      <xdr:nvCxnSpPr>
        <xdr:cNvPr id="15" name="直線矢印コネクタ 14">
          <a:extLst>
            <a:ext uri="{FF2B5EF4-FFF2-40B4-BE49-F238E27FC236}">
              <a16:creationId xmlns:a16="http://schemas.microsoft.com/office/drawing/2014/main" id="{00000000-0008-0000-0800-00000F000000}"/>
            </a:ext>
          </a:extLst>
        </xdr:cNvPr>
        <xdr:cNvCxnSpPr>
          <a:endCxn id="18" idx="3"/>
        </xdr:cNvCxnSpPr>
      </xdr:nvCxnSpPr>
      <xdr:spPr>
        <a:xfrm flipH="1" flipV="1">
          <a:off x="5400634" y="3408646"/>
          <a:ext cx="2657078" cy="1930"/>
        </a:xfrm>
        <a:prstGeom prst="straightConnector1">
          <a:avLst/>
        </a:prstGeom>
        <a:ln w="12700">
          <a:solidFill>
            <a:srgbClr val="FF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85725</xdr:colOff>
      <xdr:row>9</xdr:row>
      <xdr:rowOff>133350</xdr:rowOff>
    </xdr:from>
    <xdr:to>
      <xdr:col>13</xdr:col>
      <xdr:colOff>95372</xdr:colOff>
      <xdr:row>9</xdr:row>
      <xdr:rowOff>154583</xdr:rowOff>
    </xdr:to>
    <xdr:cxnSp macro="">
      <xdr:nvCxnSpPr>
        <xdr:cNvPr id="16" name="直線矢印コネクタ 15">
          <a:extLst>
            <a:ext uri="{FF2B5EF4-FFF2-40B4-BE49-F238E27FC236}">
              <a16:creationId xmlns:a16="http://schemas.microsoft.com/office/drawing/2014/main" id="{00000000-0008-0000-0800-000010000000}"/>
            </a:ext>
          </a:extLst>
        </xdr:cNvPr>
        <xdr:cNvCxnSpPr>
          <a:stCxn id="43" idx="1"/>
        </xdr:cNvCxnSpPr>
      </xdr:nvCxnSpPr>
      <xdr:spPr>
        <a:xfrm flipH="1" flipV="1">
          <a:off x="4038600" y="2171700"/>
          <a:ext cx="4010147" cy="21233"/>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552450</xdr:colOff>
      <xdr:row>11</xdr:row>
      <xdr:rowOff>152400</xdr:rowOff>
    </xdr:from>
    <xdr:to>
      <xdr:col>13</xdr:col>
      <xdr:colOff>95372</xdr:colOff>
      <xdr:row>11</xdr:row>
      <xdr:rowOff>163487</xdr:rowOff>
    </xdr:to>
    <xdr:cxnSp macro="">
      <xdr:nvCxnSpPr>
        <xdr:cNvPr id="17" name="直線矢印コネクタ 16">
          <a:extLst>
            <a:ext uri="{FF2B5EF4-FFF2-40B4-BE49-F238E27FC236}">
              <a16:creationId xmlns:a16="http://schemas.microsoft.com/office/drawing/2014/main" id="{00000000-0008-0000-0800-000011000000}"/>
            </a:ext>
          </a:extLst>
        </xdr:cNvPr>
        <xdr:cNvCxnSpPr/>
      </xdr:nvCxnSpPr>
      <xdr:spPr>
        <a:xfrm flipH="1" flipV="1">
          <a:off x="3314700" y="2800350"/>
          <a:ext cx="4734047" cy="1108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42334</xdr:colOff>
      <xdr:row>13</xdr:row>
      <xdr:rowOff>27025</xdr:rowOff>
    </xdr:from>
    <xdr:to>
      <xdr:col>8</xdr:col>
      <xdr:colOff>142834</xdr:colOff>
      <xdr:row>13</xdr:row>
      <xdr:rowOff>275166</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66234" y="3284575"/>
          <a:ext cx="4634400" cy="248141"/>
        </a:xfrm>
        <a:prstGeom prst="round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266701</xdr:colOff>
      <xdr:row>18</xdr:row>
      <xdr:rowOff>152400</xdr:rowOff>
    </xdr:from>
    <xdr:to>
      <xdr:col>13</xdr:col>
      <xdr:colOff>235027</xdr:colOff>
      <xdr:row>18</xdr:row>
      <xdr:rowOff>152806</xdr:rowOff>
    </xdr:to>
    <xdr:cxnSp macro="">
      <xdr:nvCxnSpPr>
        <xdr:cNvPr id="19" name="直線矢印コネクタ 18">
          <a:extLst>
            <a:ext uri="{FF2B5EF4-FFF2-40B4-BE49-F238E27FC236}">
              <a16:creationId xmlns:a16="http://schemas.microsoft.com/office/drawing/2014/main" id="{00000000-0008-0000-0800-000013000000}"/>
            </a:ext>
          </a:extLst>
        </xdr:cNvPr>
        <xdr:cNvCxnSpPr/>
      </xdr:nvCxnSpPr>
      <xdr:spPr>
        <a:xfrm flipH="1" flipV="1">
          <a:off x="6181726" y="4933950"/>
          <a:ext cx="2006676" cy="406"/>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319369</xdr:colOff>
      <xdr:row>16</xdr:row>
      <xdr:rowOff>139486</xdr:rowOff>
    </xdr:from>
    <xdr:to>
      <xdr:col>13</xdr:col>
      <xdr:colOff>240070</xdr:colOff>
      <xdr:row>16</xdr:row>
      <xdr:rowOff>139486</xdr:rowOff>
    </xdr:to>
    <xdr:cxnSp macro="">
      <xdr:nvCxnSpPr>
        <xdr:cNvPr id="20" name="直線矢印コネクタ 19">
          <a:extLst>
            <a:ext uri="{FF2B5EF4-FFF2-40B4-BE49-F238E27FC236}">
              <a16:creationId xmlns:a16="http://schemas.microsoft.com/office/drawing/2014/main" id="{00000000-0008-0000-0800-000014000000}"/>
            </a:ext>
          </a:extLst>
        </xdr:cNvPr>
        <xdr:cNvCxnSpPr/>
      </xdr:nvCxnSpPr>
      <xdr:spPr>
        <a:xfrm flipH="1">
          <a:off x="5910544" y="4311436"/>
          <a:ext cx="2282901" cy="0"/>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12</xdr:row>
      <xdr:rowOff>42331</xdr:rowOff>
    </xdr:from>
    <xdr:to>
      <xdr:col>2</xdr:col>
      <xdr:colOff>1128300</xdr:colOff>
      <xdr:row>12</xdr:row>
      <xdr:rowOff>294331</xdr:rowOff>
    </xdr:to>
    <xdr:sp macro="" textlink="">
      <xdr:nvSpPr>
        <xdr:cNvPr id="21" name="角丸四角形 20">
          <a:extLst>
            <a:ext uri="{FF2B5EF4-FFF2-40B4-BE49-F238E27FC236}">
              <a16:creationId xmlns:a16="http://schemas.microsoft.com/office/drawing/2014/main" id="{00000000-0008-0000-0800-000015000000}"/>
            </a:ext>
          </a:extLst>
        </xdr:cNvPr>
        <xdr:cNvSpPr/>
      </xdr:nvSpPr>
      <xdr:spPr>
        <a:xfrm>
          <a:off x="1600200" y="2995081"/>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314326</xdr:colOff>
      <xdr:row>34</xdr:row>
      <xdr:rowOff>129523</xdr:rowOff>
    </xdr:from>
    <xdr:to>
      <xdr:col>13</xdr:col>
      <xdr:colOff>104336</xdr:colOff>
      <xdr:row>34</xdr:row>
      <xdr:rowOff>142875</xdr:rowOff>
    </xdr:to>
    <xdr:cxnSp macro="">
      <xdr:nvCxnSpPr>
        <xdr:cNvPr id="22" name="直線矢印コネクタ 21">
          <a:extLst>
            <a:ext uri="{FF2B5EF4-FFF2-40B4-BE49-F238E27FC236}">
              <a16:creationId xmlns:a16="http://schemas.microsoft.com/office/drawing/2014/main" id="{00000000-0008-0000-0800-000016000000}"/>
            </a:ext>
          </a:extLst>
        </xdr:cNvPr>
        <xdr:cNvCxnSpPr/>
      </xdr:nvCxnSpPr>
      <xdr:spPr>
        <a:xfrm flipH="1">
          <a:off x="4267201" y="9787873"/>
          <a:ext cx="3790510" cy="1335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333375</xdr:colOff>
      <xdr:row>34</xdr:row>
      <xdr:rowOff>136481</xdr:rowOff>
    </xdr:from>
    <xdr:to>
      <xdr:col>13</xdr:col>
      <xdr:colOff>95372</xdr:colOff>
      <xdr:row>35</xdr:row>
      <xdr:rowOff>161925</xdr:rowOff>
    </xdr:to>
    <xdr:cxnSp macro="">
      <xdr:nvCxnSpPr>
        <xdr:cNvPr id="23" name="直線矢印コネクタ 131">
          <a:extLst>
            <a:ext uri="{FF2B5EF4-FFF2-40B4-BE49-F238E27FC236}">
              <a16:creationId xmlns:a16="http://schemas.microsoft.com/office/drawing/2014/main" id="{00000000-0008-0000-0800-000017000000}"/>
            </a:ext>
          </a:extLst>
        </xdr:cNvPr>
        <xdr:cNvCxnSpPr>
          <a:stCxn id="56" idx="1"/>
        </xdr:cNvCxnSpPr>
      </xdr:nvCxnSpPr>
      <xdr:spPr>
        <a:xfrm rot="10800000" flipV="1">
          <a:off x="4286250" y="9794831"/>
          <a:ext cx="3762497" cy="330244"/>
        </a:xfrm>
        <a:prstGeom prst="bentConnector3">
          <a:avLst>
            <a:gd name="adj1" fmla="val 44445"/>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33</xdr:row>
      <xdr:rowOff>142875</xdr:rowOff>
    </xdr:from>
    <xdr:to>
      <xdr:col>13</xdr:col>
      <xdr:colOff>95372</xdr:colOff>
      <xdr:row>34</xdr:row>
      <xdr:rowOff>136481</xdr:rowOff>
    </xdr:to>
    <xdr:cxnSp macro="">
      <xdr:nvCxnSpPr>
        <xdr:cNvPr id="24" name="直線矢印コネクタ 131">
          <a:extLst>
            <a:ext uri="{FF2B5EF4-FFF2-40B4-BE49-F238E27FC236}">
              <a16:creationId xmlns:a16="http://schemas.microsoft.com/office/drawing/2014/main" id="{00000000-0008-0000-0800-000018000000}"/>
            </a:ext>
          </a:extLst>
        </xdr:cNvPr>
        <xdr:cNvCxnSpPr>
          <a:stCxn id="56" idx="1"/>
        </xdr:cNvCxnSpPr>
      </xdr:nvCxnSpPr>
      <xdr:spPr>
        <a:xfrm rot="10800000">
          <a:off x="4724400" y="9496425"/>
          <a:ext cx="3324347" cy="298406"/>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24403</xdr:colOff>
      <xdr:row>48</xdr:row>
      <xdr:rowOff>17929</xdr:rowOff>
    </xdr:from>
    <xdr:to>
      <xdr:col>11</xdr:col>
      <xdr:colOff>448236</xdr:colOff>
      <xdr:row>48</xdr:row>
      <xdr:rowOff>267368</xdr:rowOff>
    </xdr:to>
    <xdr:sp macro="" textlink="">
      <xdr:nvSpPr>
        <xdr:cNvPr id="25" name="角丸四角形 24">
          <a:extLst>
            <a:ext uri="{FF2B5EF4-FFF2-40B4-BE49-F238E27FC236}">
              <a16:creationId xmlns:a16="http://schemas.microsoft.com/office/drawing/2014/main" id="{00000000-0008-0000-0800-000019000000}"/>
            </a:ext>
          </a:extLst>
        </xdr:cNvPr>
        <xdr:cNvSpPr/>
      </xdr:nvSpPr>
      <xdr:spPr>
        <a:xfrm>
          <a:off x="748303" y="13791079"/>
          <a:ext cx="5910233" cy="249439"/>
        </a:xfrm>
        <a:prstGeom prst="round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486833</xdr:colOff>
      <xdr:row>44</xdr:row>
      <xdr:rowOff>84667</xdr:rowOff>
    </xdr:from>
    <xdr:to>
      <xdr:col>2</xdr:col>
      <xdr:colOff>493059</xdr:colOff>
      <xdr:row>47</xdr:row>
      <xdr:rowOff>268941</xdr:rowOff>
    </xdr:to>
    <xdr:cxnSp macro="">
      <xdr:nvCxnSpPr>
        <xdr:cNvPr id="26" name="直線矢印コネクタ 131">
          <a:extLst>
            <a:ext uri="{FF2B5EF4-FFF2-40B4-BE49-F238E27FC236}">
              <a16:creationId xmlns:a16="http://schemas.microsoft.com/office/drawing/2014/main" id="{00000000-0008-0000-0800-00001A000000}"/>
            </a:ext>
          </a:extLst>
        </xdr:cNvPr>
        <xdr:cNvCxnSpPr/>
      </xdr:nvCxnSpPr>
      <xdr:spPr>
        <a:xfrm>
          <a:off x="1210733" y="12638617"/>
          <a:ext cx="6226" cy="109867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320494</xdr:colOff>
      <xdr:row>28</xdr:row>
      <xdr:rowOff>152401</xdr:rowOff>
    </xdr:from>
    <xdr:to>
      <xdr:col>2</xdr:col>
      <xdr:colOff>47625</xdr:colOff>
      <xdr:row>44</xdr:row>
      <xdr:rowOff>152778</xdr:rowOff>
    </xdr:to>
    <xdr:cxnSp macro="">
      <xdr:nvCxnSpPr>
        <xdr:cNvPr id="27" name="直線矢印コネクタ 131">
          <a:extLst>
            <a:ext uri="{FF2B5EF4-FFF2-40B4-BE49-F238E27FC236}">
              <a16:creationId xmlns:a16="http://schemas.microsoft.com/office/drawing/2014/main" id="{00000000-0008-0000-0800-00001B000000}"/>
            </a:ext>
          </a:extLst>
        </xdr:cNvPr>
        <xdr:cNvCxnSpPr/>
      </xdr:nvCxnSpPr>
      <xdr:spPr>
        <a:xfrm rot="5400000" flipH="1" flipV="1">
          <a:off x="-1644929" y="10290274"/>
          <a:ext cx="4648577" cy="184331"/>
        </a:xfrm>
        <a:prstGeom prst="bentConnector3">
          <a:avLst>
            <a:gd name="adj1" fmla="val 99996"/>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11</xdr:row>
      <xdr:rowOff>38100</xdr:rowOff>
    </xdr:from>
    <xdr:to>
      <xdr:col>2</xdr:col>
      <xdr:colOff>1128300</xdr:colOff>
      <xdr:row>11</xdr:row>
      <xdr:rowOff>290100</xdr:rowOff>
    </xdr:to>
    <xdr:sp macro="" textlink="">
      <xdr:nvSpPr>
        <xdr:cNvPr id="28" name="角丸四角形 27">
          <a:extLst>
            <a:ext uri="{FF2B5EF4-FFF2-40B4-BE49-F238E27FC236}">
              <a16:creationId xmlns:a16="http://schemas.microsoft.com/office/drawing/2014/main" id="{00000000-0008-0000-0800-00001C000000}"/>
            </a:ext>
          </a:extLst>
        </xdr:cNvPr>
        <xdr:cNvSpPr/>
      </xdr:nvSpPr>
      <xdr:spPr>
        <a:xfrm>
          <a:off x="1600200" y="268605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180975</xdr:colOff>
      <xdr:row>14</xdr:row>
      <xdr:rowOff>32806</xdr:rowOff>
    </xdr:from>
    <xdr:to>
      <xdr:col>1</xdr:col>
      <xdr:colOff>432975</xdr:colOff>
      <xdr:row>14</xdr:row>
      <xdr:rowOff>284806</xdr:rowOff>
    </xdr:to>
    <xdr:sp macro="" textlink="">
      <xdr:nvSpPr>
        <xdr:cNvPr id="29" name="角丸四角形 28">
          <a:extLst>
            <a:ext uri="{FF2B5EF4-FFF2-40B4-BE49-F238E27FC236}">
              <a16:creationId xmlns:a16="http://schemas.microsoft.com/office/drawing/2014/main" id="{00000000-0008-0000-0800-00001D000000}"/>
            </a:ext>
          </a:extLst>
        </xdr:cNvPr>
        <xdr:cNvSpPr/>
      </xdr:nvSpPr>
      <xdr:spPr>
        <a:xfrm>
          <a:off x="447675" y="3595156"/>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180975</xdr:colOff>
      <xdr:row>13</xdr:row>
      <xdr:rowOff>28575</xdr:rowOff>
    </xdr:from>
    <xdr:to>
      <xdr:col>1</xdr:col>
      <xdr:colOff>432975</xdr:colOff>
      <xdr:row>13</xdr:row>
      <xdr:rowOff>280575</xdr:rowOff>
    </xdr:to>
    <xdr:sp macro="" textlink="">
      <xdr:nvSpPr>
        <xdr:cNvPr id="30" name="角丸四角形 29">
          <a:extLst>
            <a:ext uri="{FF2B5EF4-FFF2-40B4-BE49-F238E27FC236}">
              <a16:creationId xmlns:a16="http://schemas.microsoft.com/office/drawing/2014/main" id="{00000000-0008-0000-0800-00001E000000}"/>
            </a:ext>
          </a:extLst>
        </xdr:cNvPr>
        <xdr:cNvSpPr/>
      </xdr:nvSpPr>
      <xdr:spPr>
        <a:xfrm>
          <a:off x="447675" y="328612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22</xdr:row>
      <xdr:rowOff>38100</xdr:rowOff>
    </xdr:from>
    <xdr:to>
      <xdr:col>2</xdr:col>
      <xdr:colOff>1128300</xdr:colOff>
      <xdr:row>22</xdr:row>
      <xdr:rowOff>290100</xdr:rowOff>
    </xdr:to>
    <xdr:sp macro="" textlink="">
      <xdr:nvSpPr>
        <xdr:cNvPr id="31" name="角丸四角形 30">
          <a:extLst>
            <a:ext uri="{FF2B5EF4-FFF2-40B4-BE49-F238E27FC236}">
              <a16:creationId xmlns:a16="http://schemas.microsoft.com/office/drawing/2014/main" id="{00000000-0008-0000-0800-00001F000000}"/>
            </a:ext>
          </a:extLst>
        </xdr:cNvPr>
        <xdr:cNvSpPr/>
      </xdr:nvSpPr>
      <xdr:spPr>
        <a:xfrm>
          <a:off x="1600200" y="610552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29</xdr:row>
      <xdr:rowOff>42331</xdr:rowOff>
    </xdr:from>
    <xdr:to>
      <xdr:col>2</xdr:col>
      <xdr:colOff>1128300</xdr:colOff>
      <xdr:row>29</xdr:row>
      <xdr:rowOff>294331</xdr:rowOff>
    </xdr:to>
    <xdr:sp macro="" textlink="">
      <xdr:nvSpPr>
        <xdr:cNvPr id="32" name="角丸四角形 31">
          <a:extLst>
            <a:ext uri="{FF2B5EF4-FFF2-40B4-BE49-F238E27FC236}">
              <a16:creationId xmlns:a16="http://schemas.microsoft.com/office/drawing/2014/main" id="{00000000-0008-0000-0800-000020000000}"/>
            </a:ext>
          </a:extLst>
        </xdr:cNvPr>
        <xdr:cNvSpPr/>
      </xdr:nvSpPr>
      <xdr:spPr>
        <a:xfrm>
          <a:off x="1600200" y="8252881"/>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189940</xdr:colOff>
      <xdr:row>48</xdr:row>
      <xdr:rowOff>283817</xdr:rowOff>
    </xdr:from>
    <xdr:to>
      <xdr:col>1</xdr:col>
      <xdr:colOff>441940</xdr:colOff>
      <xdr:row>50</xdr:row>
      <xdr:rowOff>35754</xdr:rowOff>
    </xdr:to>
    <xdr:sp macro="" textlink="">
      <xdr:nvSpPr>
        <xdr:cNvPr id="33" name="角丸四角形 32">
          <a:extLst>
            <a:ext uri="{FF2B5EF4-FFF2-40B4-BE49-F238E27FC236}">
              <a16:creationId xmlns:a16="http://schemas.microsoft.com/office/drawing/2014/main" id="{00000000-0008-0000-0800-000021000000}"/>
            </a:ext>
          </a:extLst>
        </xdr:cNvPr>
        <xdr:cNvSpPr/>
      </xdr:nvSpPr>
      <xdr:spPr>
        <a:xfrm>
          <a:off x="456640" y="14066492"/>
          <a:ext cx="252000" cy="252000"/>
        </a:xfrm>
        <a:prstGeom prst="roundRect">
          <a:avLst/>
        </a:prstGeom>
        <a:ln w="15875"/>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28575</xdr:colOff>
      <xdr:row>9</xdr:row>
      <xdr:rowOff>57150</xdr:rowOff>
    </xdr:from>
    <xdr:to>
      <xdr:col>1</xdr:col>
      <xdr:colOff>280575</xdr:colOff>
      <xdr:row>10</xdr:row>
      <xdr:rowOff>4350</xdr:rowOff>
    </xdr:to>
    <xdr:sp macro="" textlink="">
      <xdr:nvSpPr>
        <xdr:cNvPr id="34" name="角丸四角形 33">
          <a:extLst>
            <a:ext uri="{FF2B5EF4-FFF2-40B4-BE49-F238E27FC236}">
              <a16:creationId xmlns:a16="http://schemas.microsoft.com/office/drawing/2014/main" id="{00000000-0008-0000-0800-000022000000}"/>
            </a:ext>
          </a:extLst>
        </xdr:cNvPr>
        <xdr:cNvSpPr/>
      </xdr:nvSpPr>
      <xdr:spPr>
        <a:xfrm>
          <a:off x="295275" y="2095500"/>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18</xdr:row>
      <xdr:rowOff>16526</xdr:rowOff>
    </xdr:from>
    <xdr:to>
      <xdr:col>1</xdr:col>
      <xdr:colOff>280575</xdr:colOff>
      <xdr:row>18</xdr:row>
      <xdr:rowOff>268526</xdr:rowOff>
    </xdr:to>
    <xdr:sp macro="" textlink="">
      <xdr:nvSpPr>
        <xdr:cNvPr id="35" name="角丸四角形 34">
          <a:extLst>
            <a:ext uri="{FF2B5EF4-FFF2-40B4-BE49-F238E27FC236}">
              <a16:creationId xmlns:a16="http://schemas.microsoft.com/office/drawing/2014/main" id="{00000000-0008-0000-0800-000023000000}"/>
            </a:ext>
          </a:extLst>
        </xdr:cNvPr>
        <xdr:cNvSpPr/>
      </xdr:nvSpPr>
      <xdr:spPr>
        <a:xfrm>
          <a:off x="295275" y="4798076"/>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22</xdr:row>
      <xdr:rowOff>290100</xdr:rowOff>
    </xdr:from>
    <xdr:to>
      <xdr:col>1</xdr:col>
      <xdr:colOff>154575</xdr:colOff>
      <xdr:row>30</xdr:row>
      <xdr:rowOff>26051</xdr:rowOff>
    </xdr:to>
    <xdr:cxnSp macro="">
      <xdr:nvCxnSpPr>
        <xdr:cNvPr id="36" name="直線矢印コネクタ 35">
          <a:extLst>
            <a:ext uri="{FF2B5EF4-FFF2-40B4-BE49-F238E27FC236}">
              <a16:creationId xmlns:a16="http://schemas.microsoft.com/office/drawing/2014/main" id="{00000000-0008-0000-0800-000024000000}"/>
            </a:ext>
          </a:extLst>
        </xdr:cNvPr>
        <xdr:cNvCxnSpPr>
          <a:stCxn id="37" idx="2"/>
          <a:endCxn id="38" idx="0"/>
        </xdr:cNvCxnSpPr>
      </xdr:nvCxnSpPr>
      <xdr:spPr>
        <a:xfrm>
          <a:off x="421275" y="6357525"/>
          <a:ext cx="0" cy="218387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22</xdr:row>
      <xdr:rowOff>38100</xdr:rowOff>
    </xdr:from>
    <xdr:to>
      <xdr:col>1</xdr:col>
      <xdr:colOff>280575</xdr:colOff>
      <xdr:row>22</xdr:row>
      <xdr:rowOff>290100</xdr:rowOff>
    </xdr:to>
    <xdr:sp macro="" textlink="">
      <xdr:nvSpPr>
        <xdr:cNvPr id="37" name="角丸四角形 36">
          <a:extLst>
            <a:ext uri="{FF2B5EF4-FFF2-40B4-BE49-F238E27FC236}">
              <a16:creationId xmlns:a16="http://schemas.microsoft.com/office/drawing/2014/main" id="{00000000-0008-0000-0800-000025000000}"/>
            </a:ext>
          </a:extLst>
        </xdr:cNvPr>
        <xdr:cNvSpPr/>
      </xdr:nvSpPr>
      <xdr:spPr>
        <a:xfrm>
          <a:off x="295275" y="610552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30</xdr:row>
      <xdr:rowOff>26051</xdr:rowOff>
    </xdr:from>
    <xdr:to>
      <xdr:col>1</xdr:col>
      <xdr:colOff>280575</xdr:colOff>
      <xdr:row>30</xdr:row>
      <xdr:rowOff>278051</xdr:rowOff>
    </xdr:to>
    <xdr:sp macro="" textlink="">
      <xdr:nvSpPr>
        <xdr:cNvPr id="38" name="角丸四角形 37">
          <a:extLst>
            <a:ext uri="{FF2B5EF4-FFF2-40B4-BE49-F238E27FC236}">
              <a16:creationId xmlns:a16="http://schemas.microsoft.com/office/drawing/2014/main" id="{00000000-0008-0000-0800-000026000000}"/>
            </a:ext>
          </a:extLst>
        </xdr:cNvPr>
        <xdr:cNvSpPr/>
      </xdr:nvSpPr>
      <xdr:spPr>
        <a:xfrm>
          <a:off x="295275" y="854140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33</xdr:row>
      <xdr:rowOff>290100</xdr:rowOff>
    </xdr:from>
    <xdr:to>
      <xdr:col>1</xdr:col>
      <xdr:colOff>154575</xdr:colOff>
      <xdr:row>35</xdr:row>
      <xdr:rowOff>35576</xdr:rowOff>
    </xdr:to>
    <xdr:cxnSp macro="">
      <xdr:nvCxnSpPr>
        <xdr:cNvPr id="39" name="直線矢印コネクタ 38">
          <a:extLst>
            <a:ext uri="{FF2B5EF4-FFF2-40B4-BE49-F238E27FC236}">
              <a16:creationId xmlns:a16="http://schemas.microsoft.com/office/drawing/2014/main" id="{00000000-0008-0000-0800-000027000000}"/>
            </a:ext>
          </a:extLst>
        </xdr:cNvPr>
        <xdr:cNvCxnSpPr>
          <a:stCxn id="40" idx="2"/>
          <a:endCxn id="41" idx="0"/>
        </xdr:cNvCxnSpPr>
      </xdr:nvCxnSpPr>
      <xdr:spPr>
        <a:xfrm>
          <a:off x="421275" y="9643650"/>
          <a:ext cx="0" cy="35507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33</xdr:row>
      <xdr:rowOff>38100</xdr:rowOff>
    </xdr:from>
    <xdr:to>
      <xdr:col>1</xdr:col>
      <xdr:colOff>280575</xdr:colOff>
      <xdr:row>33</xdr:row>
      <xdr:rowOff>290100</xdr:rowOff>
    </xdr:to>
    <xdr:sp macro="" textlink="">
      <xdr:nvSpPr>
        <xdr:cNvPr id="40" name="角丸四角形 39">
          <a:extLst>
            <a:ext uri="{FF2B5EF4-FFF2-40B4-BE49-F238E27FC236}">
              <a16:creationId xmlns:a16="http://schemas.microsoft.com/office/drawing/2014/main" id="{00000000-0008-0000-0800-000028000000}"/>
            </a:ext>
          </a:extLst>
        </xdr:cNvPr>
        <xdr:cNvSpPr/>
      </xdr:nvSpPr>
      <xdr:spPr>
        <a:xfrm>
          <a:off x="295275" y="9391650"/>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35</xdr:row>
      <xdr:rowOff>35576</xdr:rowOff>
    </xdr:from>
    <xdr:to>
      <xdr:col>1</xdr:col>
      <xdr:colOff>280575</xdr:colOff>
      <xdr:row>35</xdr:row>
      <xdr:rowOff>287576</xdr:rowOff>
    </xdr:to>
    <xdr:sp macro="" textlink="">
      <xdr:nvSpPr>
        <xdr:cNvPr id="41" name="角丸四角形 40">
          <a:extLst>
            <a:ext uri="{FF2B5EF4-FFF2-40B4-BE49-F238E27FC236}">
              <a16:creationId xmlns:a16="http://schemas.microsoft.com/office/drawing/2014/main" id="{00000000-0008-0000-0800-000029000000}"/>
            </a:ext>
          </a:extLst>
        </xdr:cNvPr>
        <xdr:cNvSpPr/>
      </xdr:nvSpPr>
      <xdr:spPr>
        <a:xfrm>
          <a:off x="295275" y="9998726"/>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2</xdr:col>
      <xdr:colOff>876299</xdr:colOff>
      <xdr:row>26</xdr:row>
      <xdr:rowOff>38100</xdr:rowOff>
    </xdr:from>
    <xdr:to>
      <xdr:col>2</xdr:col>
      <xdr:colOff>1147482</xdr:colOff>
      <xdr:row>26</xdr:row>
      <xdr:rowOff>268941</xdr:rowOff>
    </xdr:to>
    <xdr:sp macro="" textlink="">
      <xdr:nvSpPr>
        <xdr:cNvPr id="42" name="角丸四角形 41">
          <a:extLst>
            <a:ext uri="{FF2B5EF4-FFF2-40B4-BE49-F238E27FC236}">
              <a16:creationId xmlns:a16="http://schemas.microsoft.com/office/drawing/2014/main" id="{00000000-0008-0000-0800-00002A000000}"/>
            </a:ext>
          </a:extLst>
        </xdr:cNvPr>
        <xdr:cNvSpPr/>
      </xdr:nvSpPr>
      <xdr:spPr>
        <a:xfrm>
          <a:off x="1600199" y="7334250"/>
          <a:ext cx="271183" cy="230841"/>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13</xdr:col>
      <xdr:colOff>95372</xdr:colOff>
      <xdr:row>9</xdr:row>
      <xdr:rowOff>10583</xdr:rowOff>
    </xdr:from>
    <xdr:ext cx="2232000" cy="288000"/>
    <xdr:sp macro="" textlink="">
      <xdr:nvSpPr>
        <xdr:cNvPr id="43" name="テキスト ボックス 42">
          <a:extLst>
            <a:ext uri="{FF2B5EF4-FFF2-40B4-BE49-F238E27FC236}">
              <a16:creationId xmlns:a16="http://schemas.microsoft.com/office/drawing/2014/main" id="{00000000-0008-0000-0800-00002B000000}"/>
            </a:ext>
          </a:extLst>
        </xdr:cNvPr>
        <xdr:cNvSpPr txBox="1"/>
      </xdr:nvSpPr>
      <xdr:spPr>
        <a:xfrm>
          <a:off x="8048747" y="2048933"/>
          <a:ext cx="2232000" cy="288000"/>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入学の記載は不要。</a:t>
          </a:r>
        </a:p>
      </xdr:txBody>
    </xdr:sp>
    <xdr:clientData/>
  </xdr:oneCellAnchor>
  <xdr:twoCellAnchor>
    <xdr:from>
      <xdr:col>13</xdr:col>
      <xdr:colOff>19027</xdr:colOff>
      <xdr:row>8</xdr:row>
      <xdr:rowOff>175187</xdr:rowOff>
    </xdr:from>
    <xdr:to>
      <xdr:col>13</xdr:col>
      <xdr:colOff>235027</xdr:colOff>
      <xdr:row>9</xdr:row>
      <xdr:rowOff>124487</xdr:rowOff>
    </xdr:to>
    <xdr:sp macro="" textlink="">
      <xdr:nvSpPr>
        <xdr:cNvPr id="44" name="円/楕円 53">
          <a:extLst>
            <a:ext uri="{FF2B5EF4-FFF2-40B4-BE49-F238E27FC236}">
              <a16:creationId xmlns:a16="http://schemas.microsoft.com/office/drawing/2014/main" id="{00000000-0008-0000-0800-00002C000000}"/>
            </a:ext>
          </a:extLst>
        </xdr:cNvPr>
        <xdr:cNvSpPr/>
      </xdr:nvSpPr>
      <xdr:spPr>
        <a:xfrm>
          <a:off x="7972402" y="1946837"/>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endParaRPr kumimoji="1" lang="ja-JP" altLang="en-US" sz="1100" b="1"/>
        </a:p>
      </xdr:txBody>
    </xdr:sp>
    <xdr:clientData/>
  </xdr:twoCellAnchor>
  <xdr:oneCellAnchor>
    <xdr:from>
      <xdr:col>13</xdr:col>
      <xdr:colOff>95372</xdr:colOff>
      <xdr:row>10</xdr:row>
      <xdr:rowOff>207783</xdr:rowOff>
    </xdr:from>
    <xdr:ext cx="2232000" cy="425758"/>
    <xdr:sp macro="" textlink="">
      <xdr:nvSpPr>
        <xdr:cNvPr id="45" name="テキスト ボックス 44">
          <a:extLst>
            <a:ext uri="{FF2B5EF4-FFF2-40B4-BE49-F238E27FC236}">
              <a16:creationId xmlns:a16="http://schemas.microsoft.com/office/drawing/2014/main" id="{00000000-0008-0000-0800-00002D000000}"/>
            </a:ext>
          </a:extLst>
        </xdr:cNvPr>
        <xdr:cNvSpPr txBox="1"/>
      </xdr:nvSpPr>
      <xdr:spPr>
        <a:xfrm>
          <a:off x="8048747" y="2550933"/>
          <a:ext cx="2232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資格に登録番号が併記されていない。</a:t>
          </a:r>
        </a:p>
      </xdr:txBody>
    </xdr:sp>
    <xdr:clientData/>
  </xdr:oneCellAnchor>
  <xdr:oneCellAnchor>
    <xdr:from>
      <xdr:col>13</xdr:col>
      <xdr:colOff>95372</xdr:colOff>
      <xdr:row>12</xdr:row>
      <xdr:rowOff>251905</xdr:rowOff>
    </xdr:from>
    <xdr:ext cx="2232000" cy="425758"/>
    <xdr:sp macro="" textlink="">
      <xdr:nvSpPr>
        <xdr:cNvPr id="46" name="テキスト ボックス 45">
          <a:extLst>
            <a:ext uri="{FF2B5EF4-FFF2-40B4-BE49-F238E27FC236}">
              <a16:creationId xmlns:a16="http://schemas.microsoft.com/office/drawing/2014/main" id="{00000000-0008-0000-0800-00002E000000}"/>
            </a:ext>
          </a:extLst>
        </xdr:cNvPr>
        <xdr:cNvSpPr txBox="1"/>
      </xdr:nvSpPr>
      <xdr:spPr>
        <a:xfrm>
          <a:off x="8048747" y="3204655"/>
          <a:ext cx="2232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修士の記載がない。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博士を取得した場合も修士について記載。</a:t>
          </a:r>
          <a:r>
            <a:rPr kumimoji="1" lang="en-US" altLang="ja-JP" sz="1000">
              <a:latin typeface="Meiryo UI" pitchFamily="50" charset="-128"/>
              <a:ea typeface="Meiryo UI" pitchFamily="50" charset="-128"/>
              <a:cs typeface="Meiryo UI" pitchFamily="50" charset="-128"/>
            </a:rPr>
            <a:t>)</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13</xdr:col>
      <xdr:colOff>95372</xdr:colOff>
      <xdr:row>15</xdr:row>
      <xdr:rowOff>98363</xdr:rowOff>
    </xdr:from>
    <xdr:ext cx="2232000" cy="592665"/>
    <xdr:sp macro="" textlink="">
      <xdr:nvSpPr>
        <xdr:cNvPr id="47" name="テキスト ボックス 46">
          <a:extLst>
            <a:ext uri="{FF2B5EF4-FFF2-40B4-BE49-F238E27FC236}">
              <a16:creationId xmlns:a16="http://schemas.microsoft.com/office/drawing/2014/main" id="{00000000-0008-0000-0800-00002F000000}"/>
            </a:ext>
          </a:extLst>
        </xdr:cNvPr>
        <xdr:cNvSpPr txBox="1"/>
      </xdr:nvSpPr>
      <xdr:spPr>
        <a:xfrm>
          <a:off x="8048747" y="3965513"/>
          <a:ext cx="2232000" cy="592665"/>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博士課程単位取得満期退学も記載。</a:t>
          </a:r>
          <a:endParaRPr kumimoji="1" lang="en-US" altLang="ja-JP" sz="1000">
            <a:solidFill>
              <a:srgbClr val="FF0000"/>
            </a:solidFill>
            <a:latin typeface="Meiryo UI" pitchFamily="50" charset="-128"/>
            <a:ea typeface="Meiryo UI" pitchFamily="50" charset="-128"/>
            <a:cs typeface="Meiryo UI" pitchFamily="50" charset="-128"/>
          </a:endParaRPr>
        </a:p>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（様式第</a:t>
          </a:r>
          <a:r>
            <a:rPr kumimoji="1" lang="en-US" altLang="ja-JP" sz="1000">
              <a:solidFill>
                <a:srgbClr val="FF0000"/>
              </a:solidFill>
              <a:latin typeface="Meiryo UI" pitchFamily="50" charset="-128"/>
              <a:ea typeface="Meiryo UI" pitchFamily="50" charset="-128"/>
              <a:cs typeface="Meiryo UI" pitchFamily="50" charset="-128"/>
            </a:rPr>
            <a:t>3</a:t>
          </a:r>
          <a:r>
            <a:rPr kumimoji="1" lang="ja-JP" altLang="en-US" sz="1000">
              <a:solidFill>
                <a:srgbClr val="FF0000"/>
              </a:solidFill>
              <a:latin typeface="Meiryo UI" pitchFamily="50" charset="-128"/>
              <a:ea typeface="Meiryo UI" pitchFamily="50" charset="-128"/>
              <a:cs typeface="Meiryo UI" pitchFamily="50" charset="-128"/>
            </a:rPr>
            <a:t>号と異なるので注意）</a:t>
          </a:r>
          <a:endParaRPr kumimoji="1" lang="en-US" altLang="ja-JP" sz="1000">
            <a:solidFill>
              <a:srgbClr val="FF0000"/>
            </a:solidFill>
            <a:latin typeface="Meiryo UI" pitchFamily="50" charset="-128"/>
            <a:ea typeface="Meiryo UI" pitchFamily="50" charset="-128"/>
            <a:cs typeface="Meiryo UI" pitchFamily="50" charset="-128"/>
          </a:endParaRPr>
        </a:p>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論文博士の場合の記載</a:t>
          </a:r>
        </a:p>
      </xdr:txBody>
    </xdr:sp>
    <xdr:clientData/>
  </xdr:oneCellAnchor>
  <xdr:twoCellAnchor>
    <xdr:from>
      <xdr:col>13</xdr:col>
      <xdr:colOff>19027</xdr:colOff>
      <xdr:row>10</xdr:row>
      <xdr:rowOff>154397</xdr:rowOff>
    </xdr:from>
    <xdr:to>
      <xdr:col>13</xdr:col>
      <xdr:colOff>235027</xdr:colOff>
      <xdr:row>11</xdr:row>
      <xdr:rowOff>65597</xdr:rowOff>
    </xdr:to>
    <xdr:sp macro="" textlink="">
      <xdr:nvSpPr>
        <xdr:cNvPr id="48" name="円/楕円 57">
          <a:extLst>
            <a:ext uri="{FF2B5EF4-FFF2-40B4-BE49-F238E27FC236}">
              <a16:creationId xmlns:a16="http://schemas.microsoft.com/office/drawing/2014/main" id="{00000000-0008-0000-0800-000030000000}"/>
            </a:ext>
          </a:extLst>
        </xdr:cNvPr>
        <xdr:cNvSpPr/>
      </xdr:nvSpPr>
      <xdr:spPr>
        <a:xfrm>
          <a:off x="7972402" y="2497547"/>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twoCellAnchor>
    <xdr:from>
      <xdr:col>13</xdr:col>
      <xdr:colOff>19027</xdr:colOff>
      <xdr:row>12</xdr:row>
      <xdr:rowOff>182611</xdr:rowOff>
    </xdr:from>
    <xdr:to>
      <xdr:col>13</xdr:col>
      <xdr:colOff>235027</xdr:colOff>
      <xdr:row>13</xdr:row>
      <xdr:rowOff>93811</xdr:rowOff>
    </xdr:to>
    <xdr:sp macro="" textlink="">
      <xdr:nvSpPr>
        <xdr:cNvPr id="49" name="円/楕円 58">
          <a:extLst>
            <a:ext uri="{FF2B5EF4-FFF2-40B4-BE49-F238E27FC236}">
              <a16:creationId xmlns:a16="http://schemas.microsoft.com/office/drawing/2014/main" id="{00000000-0008-0000-0800-000031000000}"/>
            </a:ext>
          </a:extLst>
        </xdr:cNvPr>
        <xdr:cNvSpPr/>
      </xdr:nvSpPr>
      <xdr:spPr>
        <a:xfrm>
          <a:off x="7972402" y="3135361"/>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12</xdr:col>
      <xdr:colOff>1289214</xdr:colOff>
      <xdr:row>15</xdr:row>
      <xdr:rowOff>38769</xdr:rowOff>
    </xdr:from>
    <xdr:to>
      <xdr:col>13</xdr:col>
      <xdr:colOff>209814</xdr:colOff>
      <xdr:row>15</xdr:row>
      <xdr:rowOff>254769</xdr:rowOff>
    </xdr:to>
    <xdr:sp macro="" textlink="">
      <xdr:nvSpPr>
        <xdr:cNvPr id="50" name="円/楕円 59">
          <a:extLst>
            <a:ext uri="{FF2B5EF4-FFF2-40B4-BE49-F238E27FC236}">
              <a16:creationId xmlns:a16="http://schemas.microsoft.com/office/drawing/2014/main" id="{00000000-0008-0000-0800-000032000000}"/>
            </a:ext>
          </a:extLst>
        </xdr:cNvPr>
        <xdr:cNvSpPr/>
      </xdr:nvSpPr>
      <xdr:spPr>
        <a:xfrm>
          <a:off x="7947189" y="3905919"/>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oneCellAnchor>
    <xdr:from>
      <xdr:col>13</xdr:col>
      <xdr:colOff>95372</xdr:colOff>
      <xdr:row>21</xdr:row>
      <xdr:rowOff>234996</xdr:rowOff>
    </xdr:from>
    <xdr:ext cx="2232000" cy="288000"/>
    <xdr:sp macro="" textlink="">
      <xdr:nvSpPr>
        <xdr:cNvPr id="51" name="テキスト ボックス 50">
          <a:extLst>
            <a:ext uri="{FF2B5EF4-FFF2-40B4-BE49-F238E27FC236}">
              <a16:creationId xmlns:a16="http://schemas.microsoft.com/office/drawing/2014/main" id="{00000000-0008-0000-0800-000033000000}"/>
            </a:ext>
          </a:extLst>
        </xdr:cNvPr>
        <xdr:cNvSpPr txBox="1"/>
      </xdr:nvSpPr>
      <xdr:spPr>
        <a:xfrm>
          <a:off x="8048747" y="6035721"/>
          <a:ext cx="2232000" cy="288000"/>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職名・ 地位等が記載されていない。</a:t>
          </a:r>
        </a:p>
      </xdr:txBody>
    </xdr:sp>
    <xdr:clientData/>
  </xdr:oneCellAnchor>
  <xdr:oneCellAnchor>
    <xdr:from>
      <xdr:col>13</xdr:col>
      <xdr:colOff>95372</xdr:colOff>
      <xdr:row>23</xdr:row>
      <xdr:rowOff>101006</xdr:rowOff>
    </xdr:from>
    <xdr:ext cx="2232000" cy="425758"/>
    <xdr:sp macro="" textlink="">
      <xdr:nvSpPr>
        <xdr:cNvPr id="52" name="テキスト ボックス 51">
          <a:extLst>
            <a:ext uri="{FF2B5EF4-FFF2-40B4-BE49-F238E27FC236}">
              <a16:creationId xmlns:a16="http://schemas.microsoft.com/office/drawing/2014/main" id="{00000000-0008-0000-0800-000034000000}"/>
            </a:ext>
          </a:extLst>
        </xdr:cNvPr>
        <xdr:cNvSpPr txBox="1"/>
      </xdr:nvSpPr>
      <xdr:spPr>
        <a:xfrm>
          <a:off x="8048747" y="6473231"/>
          <a:ext cx="2232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在職期間（～まで）の記載がない。</a:t>
          </a:r>
        </a:p>
      </xdr:txBody>
    </xdr:sp>
    <xdr:clientData/>
  </xdr:oneCellAnchor>
  <xdr:oneCellAnchor>
    <xdr:from>
      <xdr:col>13</xdr:col>
      <xdr:colOff>95372</xdr:colOff>
      <xdr:row>25</xdr:row>
      <xdr:rowOff>50427</xdr:rowOff>
    </xdr:from>
    <xdr:ext cx="2232000" cy="432000"/>
    <xdr:sp macro="" textlink="">
      <xdr:nvSpPr>
        <xdr:cNvPr id="53" name="テキスト ボックス 52">
          <a:extLst>
            <a:ext uri="{FF2B5EF4-FFF2-40B4-BE49-F238E27FC236}">
              <a16:creationId xmlns:a16="http://schemas.microsoft.com/office/drawing/2014/main" id="{00000000-0008-0000-0800-000035000000}"/>
            </a:ext>
          </a:extLst>
        </xdr:cNvPr>
        <xdr:cNvSpPr txBox="1"/>
      </xdr:nvSpPr>
      <xdr:spPr>
        <a:xfrm>
          <a:off x="8048747" y="7041777"/>
          <a:ext cx="2232000" cy="43200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自営業や無職（学生の期間含む）等の期間も記入。</a:t>
          </a:r>
        </a:p>
      </xdr:txBody>
    </xdr:sp>
    <xdr:clientData/>
  </xdr:oneCellAnchor>
  <xdr:twoCellAnchor>
    <xdr:from>
      <xdr:col>13</xdr:col>
      <xdr:colOff>18467</xdr:colOff>
      <xdr:row>21</xdr:row>
      <xdr:rowOff>137194</xdr:rowOff>
    </xdr:from>
    <xdr:to>
      <xdr:col>13</xdr:col>
      <xdr:colOff>234467</xdr:colOff>
      <xdr:row>22</xdr:row>
      <xdr:rowOff>86494</xdr:rowOff>
    </xdr:to>
    <xdr:sp macro="" textlink="">
      <xdr:nvSpPr>
        <xdr:cNvPr id="54" name="円/楕円 64">
          <a:extLst>
            <a:ext uri="{FF2B5EF4-FFF2-40B4-BE49-F238E27FC236}">
              <a16:creationId xmlns:a16="http://schemas.microsoft.com/office/drawing/2014/main" id="{00000000-0008-0000-0800-000036000000}"/>
            </a:ext>
          </a:extLst>
        </xdr:cNvPr>
        <xdr:cNvSpPr/>
      </xdr:nvSpPr>
      <xdr:spPr>
        <a:xfrm>
          <a:off x="7971842" y="5937919"/>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endParaRPr kumimoji="1" lang="ja-JP" altLang="en-US" sz="1100" b="1"/>
        </a:p>
      </xdr:txBody>
    </xdr:sp>
    <xdr:clientData/>
  </xdr:twoCellAnchor>
  <xdr:twoCellAnchor>
    <xdr:from>
      <xdr:col>13</xdr:col>
      <xdr:colOff>10062</xdr:colOff>
      <xdr:row>23</xdr:row>
      <xdr:rowOff>79232</xdr:rowOff>
    </xdr:from>
    <xdr:to>
      <xdr:col>13</xdr:col>
      <xdr:colOff>226062</xdr:colOff>
      <xdr:row>23</xdr:row>
      <xdr:rowOff>295232</xdr:rowOff>
    </xdr:to>
    <xdr:sp macro="" textlink="">
      <xdr:nvSpPr>
        <xdr:cNvPr id="55" name="円/楕円 65">
          <a:extLst>
            <a:ext uri="{FF2B5EF4-FFF2-40B4-BE49-F238E27FC236}">
              <a16:creationId xmlns:a16="http://schemas.microsoft.com/office/drawing/2014/main" id="{00000000-0008-0000-0800-000037000000}"/>
            </a:ext>
          </a:extLst>
        </xdr:cNvPr>
        <xdr:cNvSpPr/>
      </xdr:nvSpPr>
      <xdr:spPr>
        <a:xfrm>
          <a:off x="7963437" y="6451457"/>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endParaRPr kumimoji="1" lang="ja-JP" altLang="en-US" sz="1100" b="1"/>
        </a:p>
      </xdr:txBody>
    </xdr:sp>
    <xdr:clientData/>
  </xdr:twoCellAnchor>
  <xdr:oneCellAnchor>
    <xdr:from>
      <xdr:col>13</xdr:col>
      <xdr:colOff>95372</xdr:colOff>
      <xdr:row>33</xdr:row>
      <xdr:rowOff>145046</xdr:rowOff>
    </xdr:from>
    <xdr:ext cx="2232000" cy="592470"/>
    <xdr:sp macro="" textlink="">
      <xdr:nvSpPr>
        <xdr:cNvPr id="56" name="テキスト ボックス 55">
          <a:extLst>
            <a:ext uri="{FF2B5EF4-FFF2-40B4-BE49-F238E27FC236}">
              <a16:creationId xmlns:a16="http://schemas.microsoft.com/office/drawing/2014/main" id="{00000000-0008-0000-0800-000038000000}"/>
            </a:ext>
          </a:extLst>
        </xdr:cNvPr>
        <xdr:cNvSpPr txBox="1"/>
      </xdr:nvSpPr>
      <xdr:spPr>
        <a:xfrm>
          <a:off x="8048747" y="9498596"/>
          <a:ext cx="2232000" cy="59247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専攻、研究分野等に関連する事項を記入。（教育研究業績書の内容との整合性を取ること。</a:t>
          </a:r>
          <a:r>
            <a:rPr kumimoji="1" lang="en-US" altLang="ja-JP" sz="1000">
              <a:latin typeface="Meiryo UI" pitchFamily="50" charset="-128"/>
              <a:ea typeface="Meiryo UI" pitchFamily="50" charset="-128"/>
              <a:cs typeface="Meiryo UI" pitchFamily="50" charset="-128"/>
            </a:rPr>
            <a:t>)</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13</xdr:col>
      <xdr:colOff>95372</xdr:colOff>
      <xdr:row>36</xdr:row>
      <xdr:rowOff>107578</xdr:rowOff>
    </xdr:from>
    <xdr:ext cx="2232000" cy="618564"/>
    <xdr:sp macro="" textlink="">
      <xdr:nvSpPr>
        <xdr:cNvPr id="57" name="テキスト ボックス 56">
          <a:extLst>
            <a:ext uri="{FF2B5EF4-FFF2-40B4-BE49-F238E27FC236}">
              <a16:creationId xmlns:a16="http://schemas.microsoft.com/office/drawing/2014/main" id="{00000000-0008-0000-0800-000039000000}"/>
            </a:ext>
          </a:extLst>
        </xdr:cNvPr>
        <xdr:cNvSpPr txBox="1"/>
      </xdr:nvSpPr>
      <xdr:spPr>
        <a:xfrm>
          <a:off x="8048747" y="10375528"/>
          <a:ext cx="2232000" cy="618564"/>
        </a:xfrm>
        <a:prstGeom prst="rect">
          <a:avLst/>
        </a:prstGeom>
        <a:solidFill>
          <a:sysClr val="window" lastClr="FFFFFF"/>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180000" rtlCol="0" anchor="ctr" anchorCtr="0">
          <a:noAutofit/>
        </a:bodyPr>
        <a:lstStyle/>
        <a:p>
          <a:pPr>
            <a:lnSpc>
              <a:spcPts val="1300"/>
            </a:lnSpc>
          </a:pPr>
          <a:r>
            <a:rPr kumimoji="1" lang="ja-JP" altLang="en-US" sz="1400" b="1" kern="100" spc="0" baseline="0">
              <a:solidFill>
                <a:srgbClr val="FF0000"/>
              </a:solidFill>
              <a:latin typeface="Meiryo UI" pitchFamily="50" charset="-128"/>
              <a:ea typeface="Meiryo UI" pitchFamily="50" charset="-128"/>
              <a:cs typeface="Meiryo UI" pitchFamily="50" charset="-128"/>
            </a:rPr>
            <a:t>該当する事項がない場合は、「該当なし」と記入。</a:t>
          </a:r>
        </a:p>
      </xdr:txBody>
    </xdr:sp>
    <xdr:clientData/>
  </xdr:oneCellAnchor>
  <xdr:oneCellAnchor>
    <xdr:from>
      <xdr:col>13</xdr:col>
      <xdr:colOff>95372</xdr:colOff>
      <xdr:row>41</xdr:row>
      <xdr:rowOff>137525</xdr:rowOff>
    </xdr:from>
    <xdr:ext cx="2232000" cy="435440"/>
    <xdr:sp macro="" textlink="">
      <xdr:nvSpPr>
        <xdr:cNvPr id="58" name="テキスト ボックス 57">
          <a:extLst>
            <a:ext uri="{FF2B5EF4-FFF2-40B4-BE49-F238E27FC236}">
              <a16:creationId xmlns:a16="http://schemas.microsoft.com/office/drawing/2014/main" id="{00000000-0008-0000-0800-00003A000000}"/>
            </a:ext>
          </a:extLst>
        </xdr:cNvPr>
        <xdr:cNvSpPr txBox="1"/>
      </xdr:nvSpPr>
      <xdr:spPr>
        <a:xfrm>
          <a:off x="8048747" y="11777075"/>
          <a:ext cx="2232000" cy="43544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複数専攻で共通開講している場合は、</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その旨を記入。</a:t>
          </a:r>
        </a:p>
      </xdr:txBody>
    </xdr:sp>
    <xdr:clientData/>
  </xdr:oneCellAnchor>
  <xdr:oneCellAnchor>
    <xdr:from>
      <xdr:col>1</xdr:col>
      <xdr:colOff>137583</xdr:colOff>
      <xdr:row>43</xdr:row>
      <xdr:rowOff>44825</xdr:rowOff>
    </xdr:from>
    <xdr:ext cx="2215652" cy="1111622"/>
    <xdr:sp macro="" textlink="">
      <xdr:nvSpPr>
        <xdr:cNvPr id="59" name="テキスト ボックス 58">
          <a:extLst>
            <a:ext uri="{FF2B5EF4-FFF2-40B4-BE49-F238E27FC236}">
              <a16:creationId xmlns:a16="http://schemas.microsoft.com/office/drawing/2014/main" id="{00000000-0008-0000-0800-00003B000000}"/>
            </a:ext>
          </a:extLst>
        </xdr:cNvPr>
        <xdr:cNvSpPr txBox="1"/>
      </xdr:nvSpPr>
      <xdr:spPr>
        <a:xfrm>
          <a:off x="404283" y="12293975"/>
          <a:ext cx="2215652" cy="1111622"/>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0" rtlCol="0" anchor="ctr" anchorCtr="0">
          <a:no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職歴欄と職務の状況欄の</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　　　 記載が不一致</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　　　　→非常勤職の記載がない。</a:t>
          </a:r>
        </a:p>
        <a:p>
          <a:pPr>
            <a:lnSpc>
              <a:spcPts val="1300"/>
            </a:lnSpc>
          </a:pPr>
          <a:r>
            <a:rPr kumimoji="1" lang="ja-JP" altLang="en-US" sz="1000">
              <a:latin typeface="Meiryo UI" pitchFamily="50" charset="-128"/>
              <a:ea typeface="Meiryo UI" pitchFamily="50" charset="-128"/>
              <a:cs typeface="Meiryo UI" pitchFamily="50" charset="-128"/>
            </a:rPr>
            <a:t>（すべての職務について記載）</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教員以外の職務については，備考に職務概要を記入。</a:t>
          </a:r>
        </a:p>
      </xdr:txBody>
    </xdr:sp>
    <xdr:clientData/>
  </xdr:oneCellAnchor>
  <xdr:oneCellAnchor>
    <xdr:from>
      <xdr:col>8</xdr:col>
      <xdr:colOff>116417</xdr:colOff>
      <xdr:row>52</xdr:row>
      <xdr:rowOff>282222</xdr:rowOff>
    </xdr:from>
    <xdr:ext cx="3493558" cy="435440"/>
    <xdr:sp macro="" textlink="">
      <xdr:nvSpPr>
        <xdr:cNvPr id="60" name="テキスト ボックス 59">
          <a:extLst>
            <a:ext uri="{FF2B5EF4-FFF2-40B4-BE49-F238E27FC236}">
              <a16:creationId xmlns:a16="http://schemas.microsoft.com/office/drawing/2014/main" id="{00000000-0008-0000-0800-00003C000000}"/>
            </a:ext>
          </a:extLst>
        </xdr:cNvPr>
        <xdr:cNvSpPr txBox="1"/>
      </xdr:nvSpPr>
      <xdr:spPr>
        <a:xfrm>
          <a:off x="5374217" y="14703072"/>
          <a:ext cx="3493558" cy="435440"/>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教員ごとに様式第</a:t>
          </a:r>
          <a:r>
            <a:rPr kumimoji="1" lang="en-US" altLang="ja-JP" sz="1000">
              <a:latin typeface="Meiryo UI" pitchFamily="50" charset="-128"/>
              <a:ea typeface="Meiryo UI" pitchFamily="50" charset="-128"/>
              <a:cs typeface="Meiryo UI" pitchFamily="50" charset="-128"/>
            </a:rPr>
            <a:t>5</a:t>
          </a:r>
          <a:r>
            <a:rPr kumimoji="1" lang="ja-JP" altLang="en-US" sz="1000">
              <a:latin typeface="Meiryo UI" pitchFamily="50" charset="-128"/>
              <a:ea typeface="Meiryo UI" pitchFamily="50" charset="-128"/>
              <a:cs typeface="Meiryo UI" pitchFamily="50" charset="-128"/>
            </a:rPr>
            <a:t>号全体を一つの様式とみなし、通しでページ番号を記入。</a:t>
          </a:r>
        </a:p>
      </xdr:txBody>
    </xdr:sp>
    <xdr:clientData/>
  </xdr:oneCellAnchor>
  <xdr:twoCellAnchor>
    <xdr:from>
      <xdr:col>13</xdr:col>
      <xdr:colOff>19027</xdr:colOff>
      <xdr:row>33</xdr:row>
      <xdr:rowOff>55392</xdr:rowOff>
    </xdr:from>
    <xdr:to>
      <xdr:col>13</xdr:col>
      <xdr:colOff>235027</xdr:colOff>
      <xdr:row>33</xdr:row>
      <xdr:rowOff>271392</xdr:rowOff>
    </xdr:to>
    <xdr:sp macro="" textlink="">
      <xdr:nvSpPr>
        <xdr:cNvPr id="61" name="円/楕円 71">
          <a:extLst>
            <a:ext uri="{FF2B5EF4-FFF2-40B4-BE49-F238E27FC236}">
              <a16:creationId xmlns:a16="http://schemas.microsoft.com/office/drawing/2014/main" id="{00000000-0008-0000-0800-00003D000000}"/>
            </a:ext>
          </a:extLst>
        </xdr:cNvPr>
        <xdr:cNvSpPr/>
      </xdr:nvSpPr>
      <xdr:spPr>
        <a:xfrm>
          <a:off x="7972402" y="940894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twoCellAnchor>
    <xdr:from>
      <xdr:col>13</xdr:col>
      <xdr:colOff>7261</xdr:colOff>
      <xdr:row>36</xdr:row>
      <xdr:rowOff>15991</xdr:rowOff>
    </xdr:from>
    <xdr:to>
      <xdr:col>13</xdr:col>
      <xdr:colOff>223261</xdr:colOff>
      <xdr:row>36</xdr:row>
      <xdr:rowOff>231991</xdr:rowOff>
    </xdr:to>
    <xdr:sp macro="" textlink="">
      <xdr:nvSpPr>
        <xdr:cNvPr id="62" name="円/楕円 72">
          <a:extLst>
            <a:ext uri="{FF2B5EF4-FFF2-40B4-BE49-F238E27FC236}">
              <a16:creationId xmlns:a16="http://schemas.microsoft.com/office/drawing/2014/main" id="{00000000-0008-0000-0800-00003E000000}"/>
            </a:ext>
          </a:extLst>
        </xdr:cNvPr>
        <xdr:cNvSpPr/>
      </xdr:nvSpPr>
      <xdr:spPr>
        <a:xfrm>
          <a:off x="7960636" y="1028394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endParaRPr kumimoji="1" lang="ja-JP" altLang="en-US" sz="1100" b="1"/>
        </a:p>
      </xdr:txBody>
    </xdr:sp>
    <xdr:clientData/>
  </xdr:twoCellAnchor>
  <xdr:twoCellAnchor>
    <xdr:from>
      <xdr:col>1</xdr:col>
      <xdr:colOff>189939</xdr:colOff>
      <xdr:row>48</xdr:row>
      <xdr:rowOff>1618</xdr:rowOff>
    </xdr:from>
    <xdr:to>
      <xdr:col>1</xdr:col>
      <xdr:colOff>441939</xdr:colOff>
      <xdr:row>48</xdr:row>
      <xdr:rowOff>253618</xdr:rowOff>
    </xdr:to>
    <xdr:sp macro="" textlink="">
      <xdr:nvSpPr>
        <xdr:cNvPr id="63" name="角丸四角形 62">
          <a:extLst>
            <a:ext uri="{FF2B5EF4-FFF2-40B4-BE49-F238E27FC236}">
              <a16:creationId xmlns:a16="http://schemas.microsoft.com/office/drawing/2014/main" id="{00000000-0008-0000-0800-00003F000000}"/>
            </a:ext>
          </a:extLst>
        </xdr:cNvPr>
        <xdr:cNvSpPr/>
      </xdr:nvSpPr>
      <xdr:spPr>
        <a:xfrm>
          <a:off x="456639" y="13774768"/>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62854</xdr:colOff>
      <xdr:row>42</xdr:row>
      <xdr:rowOff>266080</xdr:rowOff>
    </xdr:from>
    <xdr:to>
      <xdr:col>1</xdr:col>
      <xdr:colOff>278854</xdr:colOff>
      <xdr:row>43</xdr:row>
      <xdr:rowOff>175164</xdr:rowOff>
    </xdr:to>
    <xdr:sp macro="" textlink="">
      <xdr:nvSpPr>
        <xdr:cNvPr id="64" name="円/楕円 74">
          <a:extLst>
            <a:ext uri="{FF2B5EF4-FFF2-40B4-BE49-F238E27FC236}">
              <a16:creationId xmlns:a16="http://schemas.microsoft.com/office/drawing/2014/main" id="{00000000-0008-0000-0800-000040000000}"/>
            </a:ext>
          </a:extLst>
        </xdr:cNvPr>
        <xdr:cNvSpPr/>
      </xdr:nvSpPr>
      <xdr:spPr>
        <a:xfrm>
          <a:off x="329554" y="12210430"/>
          <a:ext cx="216000" cy="213884"/>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endParaRPr kumimoji="1" lang="ja-JP" altLang="en-US" sz="1100" b="1"/>
        </a:p>
      </xdr:txBody>
    </xdr:sp>
    <xdr:clientData/>
  </xdr:twoCellAnchor>
  <xdr:twoCellAnchor>
    <xdr:from>
      <xdr:col>8</xdr:col>
      <xdr:colOff>10587</xdr:colOff>
      <xdr:row>52</xdr:row>
      <xdr:rowOff>241661</xdr:rowOff>
    </xdr:from>
    <xdr:to>
      <xdr:col>8</xdr:col>
      <xdr:colOff>226587</xdr:colOff>
      <xdr:row>53</xdr:row>
      <xdr:rowOff>123226</xdr:rowOff>
    </xdr:to>
    <xdr:sp macro="" textlink="">
      <xdr:nvSpPr>
        <xdr:cNvPr id="65" name="円/楕円 75">
          <a:extLst>
            <a:ext uri="{FF2B5EF4-FFF2-40B4-BE49-F238E27FC236}">
              <a16:creationId xmlns:a16="http://schemas.microsoft.com/office/drawing/2014/main" id="{00000000-0008-0000-0800-000041000000}"/>
            </a:ext>
          </a:extLst>
        </xdr:cNvPr>
        <xdr:cNvSpPr/>
      </xdr:nvSpPr>
      <xdr:spPr>
        <a:xfrm>
          <a:off x="5268387" y="14662511"/>
          <a:ext cx="216000" cy="21494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18</a:t>
          </a:r>
          <a:endParaRPr kumimoji="1" lang="ja-JP" altLang="en-US" sz="1100" b="1"/>
        </a:p>
      </xdr:txBody>
    </xdr:sp>
    <xdr:clientData/>
  </xdr:twoCellAnchor>
  <xdr:twoCellAnchor>
    <xdr:from>
      <xdr:col>13</xdr:col>
      <xdr:colOff>19027</xdr:colOff>
      <xdr:row>41</xdr:row>
      <xdr:rowOff>88903</xdr:rowOff>
    </xdr:from>
    <xdr:to>
      <xdr:col>13</xdr:col>
      <xdr:colOff>235027</xdr:colOff>
      <xdr:row>42</xdr:row>
      <xdr:rowOff>6702</xdr:rowOff>
    </xdr:to>
    <xdr:sp macro="" textlink="">
      <xdr:nvSpPr>
        <xdr:cNvPr id="66" name="円/楕円 76">
          <a:extLst>
            <a:ext uri="{FF2B5EF4-FFF2-40B4-BE49-F238E27FC236}">
              <a16:creationId xmlns:a16="http://schemas.microsoft.com/office/drawing/2014/main" id="{00000000-0008-0000-0800-000042000000}"/>
            </a:ext>
          </a:extLst>
        </xdr:cNvPr>
        <xdr:cNvSpPr/>
      </xdr:nvSpPr>
      <xdr:spPr>
        <a:xfrm>
          <a:off x="7972402" y="11728453"/>
          <a:ext cx="216000" cy="22259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endParaRPr kumimoji="1" lang="ja-JP" altLang="en-US" sz="1100" b="1"/>
        </a:p>
      </xdr:txBody>
    </xdr:sp>
    <xdr:clientData/>
  </xdr:twoCellAnchor>
  <xdr:oneCellAnchor>
    <xdr:from>
      <xdr:col>12</xdr:col>
      <xdr:colOff>818029</xdr:colOff>
      <xdr:row>1</xdr:row>
      <xdr:rowOff>111011</xdr:rowOff>
    </xdr:from>
    <xdr:ext cx="2949389" cy="1207733"/>
    <xdr:sp macro="" textlink="">
      <xdr:nvSpPr>
        <xdr:cNvPr id="67" name="テキスト ボックス 66">
          <a:extLst>
            <a:ext uri="{FF2B5EF4-FFF2-40B4-BE49-F238E27FC236}">
              <a16:creationId xmlns:a16="http://schemas.microsoft.com/office/drawing/2014/main" id="{00000000-0008-0000-0800-000043000000}"/>
            </a:ext>
          </a:extLst>
        </xdr:cNvPr>
        <xdr:cNvSpPr txBox="1"/>
      </xdr:nvSpPr>
      <xdr:spPr>
        <a:xfrm>
          <a:off x="7776882" y="267893"/>
          <a:ext cx="2949389" cy="1207733"/>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400" b="1">
              <a:solidFill>
                <a:srgbClr val="FF0000"/>
              </a:solidFill>
              <a:latin typeface="Meiryo UI" pitchFamily="50" charset="-128"/>
              <a:ea typeface="Meiryo UI" pitchFamily="50" charset="-128"/>
              <a:cs typeface="Meiryo UI" pitchFamily="50" charset="-128"/>
            </a:rPr>
            <a:t>様式第</a:t>
          </a:r>
          <a:r>
            <a:rPr kumimoji="1" lang="en-US" altLang="ja-JP" sz="1400" b="1">
              <a:solidFill>
                <a:srgbClr val="FF0000"/>
              </a:solidFill>
              <a:latin typeface="Meiryo UI" pitchFamily="50" charset="-128"/>
              <a:ea typeface="Meiryo UI" pitchFamily="50" charset="-128"/>
              <a:cs typeface="Meiryo UI" pitchFamily="50" charset="-128"/>
            </a:rPr>
            <a:t>3</a:t>
          </a:r>
          <a:r>
            <a:rPr kumimoji="1" lang="ja-JP" altLang="en-US" sz="1400" b="1">
              <a:solidFill>
                <a:srgbClr val="FF0000"/>
              </a:solidFill>
              <a:latin typeface="Meiryo UI" pitchFamily="50" charset="-128"/>
              <a:ea typeface="Meiryo UI" pitchFamily="50" charset="-128"/>
              <a:cs typeface="Meiryo UI" pitchFamily="50" charset="-128"/>
            </a:rPr>
            <a:t>号との整合性を確認</a:t>
          </a:r>
          <a:endParaRPr kumimoji="1" lang="en-US" altLang="ja-JP" sz="1400" b="1">
            <a:solidFill>
              <a:srgbClr val="FF0000"/>
            </a:solidFill>
            <a:latin typeface="Meiryo UI" pitchFamily="50" charset="-128"/>
            <a:ea typeface="Meiryo UI" pitchFamily="50" charset="-128"/>
            <a:cs typeface="Meiryo UI" pitchFamily="50" charset="-128"/>
          </a:endParaRPr>
        </a:p>
        <a:p>
          <a:pPr>
            <a:lnSpc>
              <a:spcPts val="1300"/>
            </a:lnSpc>
          </a:pPr>
          <a:endParaRPr kumimoji="1" lang="en-US" altLang="ja-JP" sz="1400">
            <a:latin typeface="Meiryo UI" pitchFamily="50" charset="-128"/>
            <a:ea typeface="Meiryo UI" pitchFamily="50" charset="-128"/>
            <a:cs typeface="Meiryo UI" pitchFamily="50" charset="-128"/>
          </a:endParaRPr>
        </a:p>
        <a:p>
          <a:pPr>
            <a:lnSpc>
              <a:spcPts val="1800"/>
            </a:lnSpc>
          </a:pPr>
          <a:r>
            <a:rPr kumimoji="1" lang="ja-JP" altLang="en-US" sz="1400">
              <a:latin typeface="Meiryo UI" pitchFamily="50" charset="-128"/>
              <a:ea typeface="Meiryo UI" pitchFamily="50" charset="-128"/>
              <a:cs typeface="Meiryo UI" pitchFamily="50" charset="-128"/>
            </a:rPr>
            <a:t>・ 年齢：審査実施年度の</a:t>
          </a:r>
          <a:r>
            <a:rPr kumimoji="1" lang="en-US" altLang="ja-JP" sz="1400">
              <a:latin typeface="Meiryo UI" pitchFamily="50" charset="-128"/>
              <a:ea typeface="Meiryo UI" pitchFamily="50" charset="-128"/>
              <a:cs typeface="Meiryo UI" pitchFamily="50" charset="-128"/>
            </a:rPr>
            <a:t>5/1</a:t>
          </a:r>
          <a:r>
            <a:rPr kumimoji="1" lang="ja-JP" altLang="en-US" sz="1400">
              <a:latin typeface="Meiryo UI" pitchFamily="50" charset="-128"/>
              <a:ea typeface="Meiryo UI" pitchFamily="50" charset="-128"/>
              <a:cs typeface="Meiryo UI" pitchFamily="50" charset="-128"/>
            </a:rPr>
            <a:t>現在</a:t>
          </a:r>
          <a:endParaRPr kumimoji="1" lang="en-US" altLang="ja-JP" sz="1400">
            <a:latin typeface="Meiryo UI" pitchFamily="50" charset="-128"/>
            <a:ea typeface="Meiryo UI" pitchFamily="50" charset="-128"/>
            <a:cs typeface="Meiryo UI" pitchFamily="50" charset="-128"/>
          </a:endParaRPr>
        </a:p>
        <a:p>
          <a:pPr>
            <a:lnSpc>
              <a:spcPts val="1800"/>
            </a:lnSpc>
          </a:pPr>
          <a:r>
            <a:rPr kumimoji="1" lang="ja-JP" altLang="en-US" sz="1400">
              <a:latin typeface="Meiryo UI" pitchFamily="50" charset="-128"/>
              <a:ea typeface="Meiryo UI" pitchFamily="50" charset="-128"/>
              <a:cs typeface="Meiryo UI" pitchFamily="50" charset="-128"/>
            </a:rPr>
            <a:t>・ 学歴 ⇌ 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学歴等</a:t>
          </a:r>
          <a:r>
            <a:rPr kumimoji="1" lang="en-US" altLang="ja-JP" sz="1400">
              <a:latin typeface="Meiryo UI" pitchFamily="50" charset="-128"/>
              <a:ea typeface="Meiryo UI" pitchFamily="50" charset="-128"/>
              <a:cs typeface="Meiryo UI" pitchFamily="50" charset="-128"/>
            </a:rPr>
            <a:t>｣</a:t>
          </a:r>
        </a:p>
        <a:p>
          <a:pPr>
            <a:lnSpc>
              <a:spcPts val="1800"/>
            </a:lnSpc>
          </a:pPr>
          <a:r>
            <a:rPr kumimoji="1" lang="ja-JP" altLang="en-US" sz="1400">
              <a:latin typeface="Meiryo UI" pitchFamily="50" charset="-128"/>
              <a:ea typeface="Meiryo UI" pitchFamily="50" charset="-128"/>
              <a:cs typeface="Meiryo UI" pitchFamily="50" charset="-128"/>
            </a:rPr>
            <a:t>・ 職歴 ⇌ 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教歴</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、「現職」</a:t>
          </a:r>
          <a:endParaRPr kumimoji="1" lang="en-US" altLang="ja-JP" sz="1400">
            <a:latin typeface="Meiryo UI" pitchFamily="50" charset="-128"/>
            <a:ea typeface="Meiryo UI" pitchFamily="50" charset="-128"/>
            <a:cs typeface="Meiryo UI" pitchFamily="50" charset="-128"/>
          </a:endParaRPr>
        </a:p>
      </xdr:txBody>
    </xdr:sp>
    <xdr:clientData/>
  </xdr:oneCellAnchor>
  <xdr:twoCellAnchor>
    <xdr:from>
      <xdr:col>12</xdr:col>
      <xdr:colOff>721279</xdr:colOff>
      <xdr:row>1</xdr:row>
      <xdr:rowOff>42363</xdr:rowOff>
    </xdr:from>
    <xdr:to>
      <xdr:col>12</xdr:col>
      <xdr:colOff>930929</xdr:colOff>
      <xdr:row>2</xdr:row>
      <xdr:rowOff>99613</xdr:rowOff>
    </xdr:to>
    <xdr:sp macro="" textlink="">
      <xdr:nvSpPr>
        <xdr:cNvPr id="68" name="円/楕円 78">
          <a:extLst>
            <a:ext uri="{FF2B5EF4-FFF2-40B4-BE49-F238E27FC236}">
              <a16:creationId xmlns:a16="http://schemas.microsoft.com/office/drawing/2014/main" id="{00000000-0008-0000-0800-000044000000}"/>
            </a:ext>
          </a:extLst>
        </xdr:cNvPr>
        <xdr:cNvSpPr/>
      </xdr:nvSpPr>
      <xdr:spPr>
        <a:xfrm>
          <a:off x="7680132" y="199245"/>
          <a:ext cx="209650" cy="21413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13</xdr:col>
      <xdr:colOff>95372</xdr:colOff>
      <xdr:row>18</xdr:row>
      <xdr:rowOff>0</xdr:rowOff>
    </xdr:from>
    <xdr:ext cx="2232000" cy="468000"/>
    <xdr:sp macro="" textlink="">
      <xdr:nvSpPr>
        <xdr:cNvPr id="69" name="テキスト ボックス 68">
          <a:extLst>
            <a:ext uri="{FF2B5EF4-FFF2-40B4-BE49-F238E27FC236}">
              <a16:creationId xmlns:a16="http://schemas.microsoft.com/office/drawing/2014/main" id="{00000000-0008-0000-0800-000045000000}"/>
            </a:ext>
          </a:extLst>
        </xdr:cNvPr>
        <xdr:cNvSpPr txBox="1"/>
      </xdr:nvSpPr>
      <xdr:spPr>
        <a:xfrm>
          <a:off x="8048747" y="4781550"/>
          <a:ext cx="2232000" cy="46800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外国の大学等について、国名及びアルファベット表記が併記されていない。</a:t>
          </a:r>
          <a:endParaRPr kumimoji="1" lang="en-US" altLang="ja-JP" sz="1000" spc="-30" baseline="0">
            <a:latin typeface="Meiryo UI" pitchFamily="50" charset="-128"/>
            <a:ea typeface="Meiryo UI" pitchFamily="50" charset="-128"/>
            <a:cs typeface="Meiryo UI" pitchFamily="50" charset="-128"/>
          </a:endParaRPr>
        </a:p>
      </xdr:txBody>
    </xdr:sp>
    <xdr:clientData/>
  </xdr:oneCellAnchor>
  <xdr:twoCellAnchor>
    <xdr:from>
      <xdr:col>13</xdr:col>
      <xdr:colOff>19027</xdr:colOff>
      <xdr:row>17</xdr:row>
      <xdr:rowOff>206731</xdr:rowOff>
    </xdr:from>
    <xdr:to>
      <xdr:col>13</xdr:col>
      <xdr:colOff>235027</xdr:colOff>
      <xdr:row>18</xdr:row>
      <xdr:rowOff>117931</xdr:rowOff>
    </xdr:to>
    <xdr:sp macro="" textlink="">
      <xdr:nvSpPr>
        <xdr:cNvPr id="70" name="円/楕円 80">
          <a:extLst>
            <a:ext uri="{FF2B5EF4-FFF2-40B4-BE49-F238E27FC236}">
              <a16:creationId xmlns:a16="http://schemas.microsoft.com/office/drawing/2014/main" id="{00000000-0008-0000-0800-000046000000}"/>
            </a:ext>
          </a:extLst>
        </xdr:cNvPr>
        <xdr:cNvSpPr/>
      </xdr:nvSpPr>
      <xdr:spPr>
        <a:xfrm>
          <a:off x="7972402" y="4683481"/>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oneCellAnchor>
    <xdr:from>
      <xdr:col>13</xdr:col>
      <xdr:colOff>95372</xdr:colOff>
      <xdr:row>29</xdr:row>
      <xdr:rowOff>293092</xdr:rowOff>
    </xdr:from>
    <xdr:ext cx="2232000" cy="828000"/>
    <xdr:sp macro="" textlink="">
      <xdr:nvSpPr>
        <xdr:cNvPr id="71" name="テキスト ボックス 70">
          <a:extLst>
            <a:ext uri="{FF2B5EF4-FFF2-40B4-BE49-F238E27FC236}">
              <a16:creationId xmlns:a16="http://schemas.microsoft.com/office/drawing/2014/main" id="{00000000-0008-0000-0800-000047000000}"/>
            </a:ext>
          </a:extLst>
        </xdr:cNvPr>
        <xdr:cNvSpPr txBox="1"/>
      </xdr:nvSpPr>
      <xdr:spPr>
        <a:xfrm>
          <a:off x="8048747" y="8503642"/>
          <a:ext cx="2232000" cy="82800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p>
        <a:p>
          <a:pPr>
            <a:lnSpc>
              <a:spcPts val="1400"/>
            </a:lnSpc>
          </a:pPr>
          <a:r>
            <a:rPr kumimoji="1" lang="ja-JP" altLang="en-US" sz="1000" spc="-30" baseline="0">
              <a:latin typeface="Meiryo UI" pitchFamily="50" charset="-128"/>
              <a:ea typeface="Meiryo UI" pitchFamily="50" charset="-128"/>
              <a:cs typeface="Meiryo UI" pitchFamily="50" charset="-128"/>
            </a:rPr>
            <a:t>・ 学部・学科名が記載されていない。</a:t>
          </a:r>
          <a:endParaRPr kumimoji="1" lang="en-US" altLang="ja-JP" sz="1000" spc="-30" baseline="0">
            <a:latin typeface="Meiryo UI" pitchFamily="50" charset="-128"/>
            <a:ea typeface="Meiryo UI" pitchFamily="50" charset="-128"/>
            <a:cs typeface="Meiryo UI" pitchFamily="50" charset="-128"/>
          </a:endParaRPr>
        </a:p>
        <a:p>
          <a:pPr>
            <a:lnSpc>
              <a:spcPts val="1400"/>
            </a:lnSpc>
          </a:pPr>
          <a:r>
            <a:rPr kumimoji="1" lang="ja-JP" altLang="en-US" sz="1000" spc="-30" baseline="0">
              <a:latin typeface="Meiryo UI" pitchFamily="50" charset="-128"/>
              <a:ea typeface="Meiryo UI" pitchFamily="50" charset="-128"/>
              <a:cs typeface="Meiryo UI" pitchFamily="50" charset="-128"/>
            </a:rPr>
            <a:t>・ 大学教員なのに、主な担当授業科目を</a:t>
          </a:r>
          <a:r>
            <a:rPr kumimoji="1" lang="en-US" altLang="ja-JP" sz="1000" spc="-30" baseline="0">
              <a:latin typeface="Meiryo UI" pitchFamily="50" charset="-128"/>
              <a:ea typeface="Meiryo UI" pitchFamily="50" charset="-128"/>
              <a:cs typeface="Meiryo UI" pitchFamily="50" charset="-128"/>
            </a:rPr>
            <a:t>(</a:t>
          </a:r>
          <a:r>
            <a:rPr kumimoji="1" lang="ja-JP" altLang="en-US" sz="1000" spc="-30" baseline="0">
              <a:latin typeface="Meiryo UI" pitchFamily="50" charset="-128"/>
              <a:ea typeface="Meiryo UI" pitchFamily="50" charset="-128"/>
              <a:cs typeface="Meiryo UI" pitchFamily="50" charset="-128"/>
            </a:rPr>
            <a:t>　</a:t>
          </a:r>
          <a:r>
            <a:rPr kumimoji="1" lang="en-US" altLang="ja-JP" sz="1000" spc="-30" baseline="0">
              <a:latin typeface="Meiryo UI" pitchFamily="50" charset="-128"/>
              <a:ea typeface="Meiryo UI" pitchFamily="50" charset="-128"/>
              <a:cs typeface="Meiryo UI" pitchFamily="50" charset="-128"/>
            </a:rPr>
            <a:t>)</a:t>
          </a:r>
          <a:r>
            <a:rPr kumimoji="1" lang="ja-JP" altLang="en-US" sz="1000" spc="-30" baseline="0">
              <a:latin typeface="Meiryo UI" pitchFamily="50" charset="-128"/>
              <a:ea typeface="Meiryo UI" pitchFamily="50" charset="-128"/>
              <a:cs typeface="Meiryo UI" pitchFamily="50" charset="-128"/>
            </a:rPr>
            <a:t>で併記していない。</a:t>
          </a:r>
          <a:endParaRPr kumimoji="1" lang="en-US" altLang="ja-JP" sz="1000" spc="-30" baseline="0">
            <a:latin typeface="Meiryo UI" pitchFamily="50" charset="-128"/>
            <a:ea typeface="Meiryo UI" pitchFamily="50" charset="-128"/>
            <a:cs typeface="Meiryo UI" pitchFamily="50" charset="-128"/>
          </a:endParaRPr>
        </a:p>
      </xdr:txBody>
    </xdr:sp>
    <xdr:clientData/>
  </xdr:oneCellAnchor>
  <xdr:twoCellAnchor>
    <xdr:from>
      <xdr:col>13</xdr:col>
      <xdr:colOff>19027</xdr:colOff>
      <xdr:row>29</xdr:row>
      <xdr:rowOff>226092</xdr:rowOff>
    </xdr:from>
    <xdr:to>
      <xdr:col>13</xdr:col>
      <xdr:colOff>235027</xdr:colOff>
      <xdr:row>30</xdr:row>
      <xdr:rowOff>137292</xdr:rowOff>
    </xdr:to>
    <xdr:sp macro="" textlink="">
      <xdr:nvSpPr>
        <xdr:cNvPr id="72" name="円/楕円 82">
          <a:extLst>
            <a:ext uri="{FF2B5EF4-FFF2-40B4-BE49-F238E27FC236}">
              <a16:creationId xmlns:a16="http://schemas.microsoft.com/office/drawing/2014/main" id="{00000000-0008-0000-0800-000048000000}"/>
            </a:ext>
          </a:extLst>
        </xdr:cNvPr>
        <xdr:cNvSpPr/>
      </xdr:nvSpPr>
      <xdr:spPr>
        <a:xfrm>
          <a:off x="7972402" y="8436642"/>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endParaRPr kumimoji="1" lang="ja-JP" altLang="en-US" sz="1100" b="1"/>
        </a:p>
      </xdr:txBody>
    </xdr:sp>
    <xdr:clientData/>
  </xdr:twoCellAnchor>
  <xdr:oneCellAnchor>
    <xdr:from>
      <xdr:col>13</xdr:col>
      <xdr:colOff>95372</xdr:colOff>
      <xdr:row>27</xdr:row>
      <xdr:rowOff>179801</xdr:rowOff>
    </xdr:from>
    <xdr:ext cx="2232000" cy="451406"/>
    <xdr:sp macro="" textlink="">
      <xdr:nvSpPr>
        <xdr:cNvPr id="73" name="テキスト ボックス 72">
          <a:extLst>
            <a:ext uri="{FF2B5EF4-FFF2-40B4-BE49-F238E27FC236}">
              <a16:creationId xmlns:a16="http://schemas.microsoft.com/office/drawing/2014/main" id="{00000000-0008-0000-0800-000049000000}"/>
            </a:ext>
          </a:extLst>
        </xdr:cNvPr>
        <xdr:cNvSpPr txBox="1"/>
      </xdr:nvSpPr>
      <xdr:spPr>
        <a:xfrm>
          <a:off x="8048747" y="7780751"/>
          <a:ext cx="2232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大学以外の教員職は主な担当授業科目の記載は不要。</a:t>
          </a:r>
        </a:p>
      </xdr:txBody>
    </xdr:sp>
    <xdr:clientData/>
  </xdr:oneCellAnchor>
  <xdr:twoCellAnchor>
    <xdr:from>
      <xdr:col>13</xdr:col>
      <xdr:colOff>27991</xdr:colOff>
      <xdr:row>27</xdr:row>
      <xdr:rowOff>72383</xdr:rowOff>
    </xdr:from>
    <xdr:to>
      <xdr:col>13</xdr:col>
      <xdr:colOff>243991</xdr:colOff>
      <xdr:row>27</xdr:row>
      <xdr:rowOff>288383</xdr:rowOff>
    </xdr:to>
    <xdr:sp macro="" textlink="">
      <xdr:nvSpPr>
        <xdr:cNvPr id="74" name="円/楕円 86">
          <a:extLst>
            <a:ext uri="{FF2B5EF4-FFF2-40B4-BE49-F238E27FC236}">
              <a16:creationId xmlns:a16="http://schemas.microsoft.com/office/drawing/2014/main" id="{00000000-0008-0000-0800-00004A000000}"/>
            </a:ext>
          </a:extLst>
        </xdr:cNvPr>
        <xdr:cNvSpPr/>
      </xdr:nvSpPr>
      <xdr:spPr>
        <a:xfrm>
          <a:off x="7981366" y="7673333"/>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endParaRPr kumimoji="1" lang="ja-JP" altLang="en-US" sz="1100" b="1"/>
        </a:p>
      </xdr:txBody>
    </xdr:sp>
    <xdr:clientData/>
  </xdr:twoCellAnchor>
  <xdr:twoCellAnchor>
    <xdr:from>
      <xdr:col>1</xdr:col>
      <xdr:colOff>154575</xdr:colOff>
      <xdr:row>37</xdr:row>
      <xdr:rowOff>82672</xdr:rowOff>
    </xdr:from>
    <xdr:to>
      <xdr:col>1</xdr:col>
      <xdr:colOff>154575</xdr:colOff>
      <xdr:row>37</xdr:row>
      <xdr:rowOff>219738</xdr:rowOff>
    </xdr:to>
    <xdr:cxnSp macro="">
      <xdr:nvCxnSpPr>
        <xdr:cNvPr id="75" name="直線矢印コネクタ 74">
          <a:extLst>
            <a:ext uri="{FF2B5EF4-FFF2-40B4-BE49-F238E27FC236}">
              <a16:creationId xmlns:a16="http://schemas.microsoft.com/office/drawing/2014/main" id="{00000000-0008-0000-0800-00004B000000}"/>
            </a:ext>
          </a:extLst>
        </xdr:cNvPr>
        <xdr:cNvCxnSpPr>
          <a:stCxn id="76" idx="2"/>
          <a:endCxn id="77" idx="0"/>
        </xdr:cNvCxnSpPr>
      </xdr:nvCxnSpPr>
      <xdr:spPr>
        <a:xfrm>
          <a:off x="421275" y="10617322"/>
          <a:ext cx="0" cy="13706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36</xdr:row>
      <xdr:rowOff>95255</xdr:rowOff>
    </xdr:from>
    <xdr:to>
      <xdr:col>1</xdr:col>
      <xdr:colOff>280575</xdr:colOff>
      <xdr:row>37</xdr:row>
      <xdr:rowOff>82672</xdr:rowOff>
    </xdr:to>
    <xdr:sp macro="" textlink="">
      <xdr:nvSpPr>
        <xdr:cNvPr id="76" name="角丸四角形 75">
          <a:extLst>
            <a:ext uri="{FF2B5EF4-FFF2-40B4-BE49-F238E27FC236}">
              <a16:creationId xmlns:a16="http://schemas.microsoft.com/office/drawing/2014/main" id="{00000000-0008-0000-0800-00004C000000}"/>
            </a:ext>
          </a:extLst>
        </xdr:cNvPr>
        <xdr:cNvSpPr/>
      </xdr:nvSpPr>
      <xdr:spPr>
        <a:xfrm>
          <a:off x="295275" y="10363205"/>
          <a:ext cx="252000" cy="254117"/>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37</xdr:row>
      <xdr:rowOff>219738</xdr:rowOff>
    </xdr:from>
    <xdr:to>
      <xdr:col>1</xdr:col>
      <xdr:colOff>280575</xdr:colOff>
      <xdr:row>38</xdr:row>
      <xdr:rowOff>164821</xdr:rowOff>
    </xdr:to>
    <xdr:sp macro="" textlink="">
      <xdr:nvSpPr>
        <xdr:cNvPr id="77" name="角丸四角形 76">
          <a:extLst>
            <a:ext uri="{FF2B5EF4-FFF2-40B4-BE49-F238E27FC236}">
              <a16:creationId xmlns:a16="http://schemas.microsoft.com/office/drawing/2014/main" id="{00000000-0008-0000-0800-00004D000000}"/>
            </a:ext>
          </a:extLst>
        </xdr:cNvPr>
        <xdr:cNvSpPr/>
      </xdr:nvSpPr>
      <xdr:spPr>
        <a:xfrm>
          <a:off x="295275" y="10754388"/>
          <a:ext cx="252000" cy="249883"/>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4</xdr:col>
      <xdr:colOff>654423</xdr:colOff>
      <xdr:row>17</xdr:row>
      <xdr:rowOff>9525</xdr:rowOff>
    </xdr:from>
    <xdr:to>
      <xdr:col>13</xdr:col>
      <xdr:colOff>95250</xdr:colOff>
      <xdr:row>17</xdr:row>
      <xdr:rowOff>152400</xdr:rowOff>
    </xdr:to>
    <xdr:cxnSp macro="">
      <xdr:nvCxnSpPr>
        <xdr:cNvPr id="78" name="直線矢印コネクタ 77">
          <a:extLst>
            <a:ext uri="{FF2B5EF4-FFF2-40B4-BE49-F238E27FC236}">
              <a16:creationId xmlns:a16="http://schemas.microsoft.com/office/drawing/2014/main" id="{00000000-0008-0000-0800-00004E000000}"/>
            </a:ext>
          </a:extLst>
        </xdr:cNvPr>
        <xdr:cNvCxnSpPr/>
      </xdr:nvCxnSpPr>
      <xdr:spPr>
        <a:xfrm flipH="1">
          <a:off x="3416673" y="4486275"/>
          <a:ext cx="4631952" cy="142875"/>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95372</xdr:colOff>
      <xdr:row>45</xdr:row>
      <xdr:rowOff>257175</xdr:rowOff>
    </xdr:from>
    <xdr:ext cx="2232000" cy="435440"/>
    <xdr:sp macro="" textlink="">
      <xdr:nvSpPr>
        <xdr:cNvPr id="79" name="テキスト ボックス 78">
          <a:extLst>
            <a:ext uri="{FF2B5EF4-FFF2-40B4-BE49-F238E27FC236}">
              <a16:creationId xmlns:a16="http://schemas.microsoft.com/office/drawing/2014/main" id="{00000000-0008-0000-0800-00004F000000}"/>
            </a:ext>
          </a:extLst>
        </xdr:cNvPr>
        <xdr:cNvSpPr txBox="1"/>
      </xdr:nvSpPr>
      <xdr:spPr>
        <a:xfrm>
          <a:off x="8048747" y="13125450"/>
          <a:ext cx="2232000" cy="43544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同一の授業を複数クラス担当している場合は、その旨を記入。</a:t>
          </a:r>
        </a:p>
      </xdr:txBody>
    </xdr:sp>
    <xdr:clientData/>
  </xdr:oneCellAnchor>
  <xdr:twoCellAnchor>
    <xdr:from>
      <xdr:col>13</xdr:col>
      <xdr:colOff>36107</xdr:colOff>
      <xdr:row>45</xdr:row>
      <xdr:rowOff>198659</xdr:rowOff>
    </xdr:from>
    <xdr:to>
      <xdr:col>13</xdr:col>
      <xdr:colOff>252107</xdr:colOff>
      <xdr:row>46</xdr:row>
      <xdr:rowOff>109860</xdr:rowOff>
    </xdr:to>
    <xdr:sp macro="" textlink="">
      <xdr:nvSpPr>
        <xdr:cNvPr id="80" name="円/楕円 121">
          <a:extLst>
            <a:ext uri="{FF2B5EF4-FFF2-40B4-BE49-F238E27FC236}">
              <a16:creationId xmlns:a16="http://schemas.microsoft.com/office/drawing/2014/main" id="{00000000-0008-0000-0800-000050000000}"/>
            </a:ext>
          </a:extLst>
        </xdr:cNvPr>
        <xdr:cNvSpPr/>
      </xdr:nvSpPr>
      <xdr:spPr>
        <a:xfrm>
          <a:off x="7989482" y="13057409"/>
          <a:ext cx="216000" cy="21600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endParaRPr kumimoji="1" lang="ja-JP" altLang="en-US" sz="1100" b="1"/>
        </a:p>
      </xdr:txBody>
    </xdr:sp>
    <xdr:clientData/>
  </xdr:twoCellAnchor>
  <xdr:twoCellAnchor>
    <xdr:from>
      <xdr:col>8</xdr:col>
      <xdr:colOff>9525</xdr:colOff>
      <xdr:row>22</xdr:row>
      <xdr:rowOff>145445</xdr:rowOff>
    </xdr:from>
    <xdr:to>
      <xdr:col>13</xdr:col>
      <xdr:colOff>95372</xdr:colOff>
      <xdr:row>22</xdr:row>
      <xdr:rowOff>159921</xdr:rowOff>
    </xdr:to>
    <xdr:cxnSp macro="">
      <xdr:nvCxnSpPr>
        <xdr:cNvPr id="81" name="直線矢印コネクタ 80">
          <a:extLst>
            <a:ext uri="{FF2B5EF4-FFF2-40B4-BE49-F238E27FC236}">
              <a16:creationId xmlns:a16="http://schemas.microsoft.com/office/drawing/2014/main" id="{00000000-0008-0000-0800-000051000000}"/>
            </a:ext>
          </a:extLst>
        </xdr:cNvPr>
        <xdr:cNvCxnSpPr/>
      </xdr:nvCxnSpPr>
      <xdr:spPr>
        <a:xfrm flipH="1" flipV="1">
          <a:off x="5267325" y="6212870"/>
          <a:ext cx="2781422" cy="14476"/>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42332</xdr:colOff>
      <xdr:row>48</xdr:row>
      <xdr:rowOff>275414</xdr:rowOff>
    </xdr:from>
    <xdr:to>
      <xdr:col>11</xdr:col>
      <xdr:colOff>423998</xdr:colOff>
      <xdr:row>50</xdr:row>
      <xdr:rowOff>27351</xdr:rowOff>
    </xdr:to>
    <xdr:sp macro="" textlink="">
      <xdr:nvSpPr>
        <xdr:cNvPr id="82" name="角丸四角形 81">
          <a:extLst>
            <a:ext uri="{FF2B5EF4-FFF2-40B4-BE49-F238E27FC236}">
              <a16:creationId xmlns:a16="http://schemas.microsoft.com/office/drawing/2014/main" id="{00000000-0008-0000-0800-000052000000}"/>
            </a:ext>
          </a:extLst>
        </xdr:cNvPr>
        <xdr:cNvSpPr/>
      </xdr:nvSpPr>
      <xdr:spPr>
        <a:xfrm>
          <a:off x="766232" y="14058089"/>
          <a:ext cx="5868066" cy="252000"/>
        </a:xfrm>
        <a:prstGeom prst="roundRect">
          <a:avLst/>
        </a:prstGeom>
        <a:noFill/>
        <a:ln w="12700">
          <a:solidFill>
            <a:srgbClr val="0070C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876300</xdr:colOff>
      <xdr:row>9</xdr:row>
      <xdr:rowOff>38100</xdr:rowOff>
    </xdr:from>
    <xdr:to>
      <xdr:col>2</xdr:col>
      <xdr:colOff>1128300</xdr:colOff>
      <xdr:row>9</xdr:row>
      <xdr:rowOff>290100</xdr:rowOff>
    </xdr:to>
    <xdr:sp macro="" textlink="">
      <xdr:nvSpPr>
        <xdr:cNvPr id="83" name="角丸四角形 82">
          <a:extLst>
            <a:ext uri="{FF2B5EF4-FFF2-40B4-BE49-F238E27FC236}">
              <a16:creationId xmlns:a16="http://schemas.microsoft.com/office/drawing/2014/main" id="{00000000-0008-0000-0800-000053000000}"/>
            </a:ext>
          </a:extLst>
        </xdr:cNvPr>
        <xdr:cNvSpPr/>
      </xdr:nvSpPr>
      <xdr:spPr>
        <a:xfrm>
          <a:off x="1600200" y="207645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19</xdr:row>
      <xdr:rowOff>99481</xdr:rowOff>
    </xdr:from>
    <xdr:to>
      <xdr:col>2</xdr:col>
      <xdr:colOff>1128300</xdr:colOff>
      <xdr:row>19</xdr:row>
      <xdr:rowOff>351481</xdr:rowOff>
    </xdr:to>
    <xdr:sp macro="" textlink="">
      <xdr:nvSpPr>
        <xdr:cNvPr id="84" name="角丸四角形 83">
          <a:extLst>
            <a:ext uri="{FF2B5EF4-FFF2-40B4-BE49-F238E27FC236}">
              <a16:creationId xmlns:a16="http://schemas.microsoft.com/office/drawing/2014/main" id="{00000000-0008-0000-0800-000054000000}"/>
            </a:ext>
          </a:extLst>
        </xdr:cNvPr>
        <xdr:cNvSpPr/>
      </xdr:nvSpPr>
      <xdr:spPr>
        <a:xfrm>
          <a:off x="1600200" y="5185831"/>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2</xdr:col>
      <xdr:colOff>876300</xdr:colOff>
      <xdr:row>23</xdr:row>
      <xdr:rowOff>42331</xdr:rowOff>
    </xdr:from>
    <xdr:to>
      <xdr:col>2</xdr:col>
      <xdr:colOff>1128300</xdr:colOff>
      <xdr:row>23</xdr:row>
      <xdr:rowOff>294331</xdr:rowOff>
    </xdr:to>
    <xdr:sp macro="" textlink="">
      <xdr:nvSpPr>
        <xdr:cNvPr id="85" name="角丸四角形 84">
          <a:extLst>
            <a:ext uri="{FF2B5EF4-FFF2-40B4-BE49-F238E27FC236}">
              <a16:creationId xmlns:a16="http://schemas.microsoft.com/office/drawing/2014/main" id="{00000000-0008-0000-0800-000055000000}"/>
            </a:ext>
          </a:extLst>
        </xdr:cNvPr>
        <xdr:cNvSpPr/>
      </xdr:nvSpPr>
      <xdr:spPr>
        <a:xfrm>
          <a:off x="1600200" y="6414556"/>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2</xdr:col>
      <xdr:colOff>876300</xdr:colOff>
      <xdr:row>28</xdr:row>
      <xdr:rowOff>20107</xdr:rowOff>
    </xdr:from>
    <xdr:to>
      <xdr:col>2</xdr:col>
      <xdr:colOff>1128300</xdr:colOff>
      <xdr:row>28</xdr:row>
      <xdr:rowOff>272107</xdr:rowOff>
    </xdr:to>
    <xdr:sp macro="" textlink="">
      <xdr:nvSpPr>
        <xdr:cNvPr id="86" name="角丸四角形 85">
          <a:extLst>
            <a:ext uri="{FF2B5EF4-FFF2-40B4-BE49-F238E27FC236}">
              <a16:creationId xmlns:a16="http://schemas.microsoft.com/office/drawing/2014/main" id="{00000000-0008-0000-0800-000056000000}"/>
            </a:ext>
          </a:extLst>
        </xdr:cNvPr>
        <xdr:cNvSpPr/>
      </xdr:nvSpPr>
      <xdr:spPr>
        <a:xfrm>
          <a:off x="1600200" y="7925857"/>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24</xdr:row>
      <xdr:rowOff>38100</xdr:rowOff>
    </xdr:from>
    <xdr:to>
      <xdr:col>2</xdr:col>
      <xdr:colOff>1128300</xdr:colOff>
      <xdr:row>24</xdr:row>
      <xdr:rowOff>290100</xdr:rowOff>
    </xdr:to>
    <xdr:sp macro="" textlink="">
      <xdr:nvSpPr>
        <xdr:cNvPr id="87" name="角丸四角形 86">
          <a:extLst>
            <a:ext uri="{FF2B5EF4-FFF2-40B4-BE49-F238E27FC236}">
              <a16:creationId xmlns:a16="http://schemas.microsoft.com/office/drawing/2014/main" id="{00000000-0008-0000-0800-000057000000}"/>
            </a:ext>
          </a:extLst>
        </xdr:cNvPr>
        <xdr:cNvSpPr/>
      </xdr:nvSpPr>
      <xdr:spPr>
        <a:xfrm>
          <a:off x="1600200" y="671512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12</xdr:col>
      <xdr:colOff>1047750</xdr:colOff>
      <xdr:row>46</xdr:row>
      <xdr:rowOff>170095</xdr:rowOff>
    </xdr:from>
    <xdr:to>
      <xdr:col>13</xdr:col>
      <xdr:colOff>95372</xdr:colOff>
      <xdr:row>46</xdr:row>
      <xdr:rowOff>171450</xdr:rowOff>
    </xdr:to>
    <xdr:cxnSp macro="">
      <xdr:nvCxnSpPr>
        <xdr:cNvPr id="88" name="直線矢印コネクタ 94">
          <a:extLst>
            <a:ext uri="{FF2B5EF4-FFF2-40B4-BE49-F238E27FC236}">
              <a16:creationId xmlns:a16="http://schemas.microsoft.com/office/drawing/2014/main" id="{00000000-0008-0000-0800-000058000000}"/>
            </a:ext>
          </a:extLst>
        </xdr:cNvPr>
        <xdr:cNvCxnSpPr>
          <a:cxnSpLocks noChangeShapeType="1"/>
          <a:stCxn id="79" idx="1"/>
        </xdr:cNvCxnSpPr>
      </xdr:nvCxnSpPr>
      <xdr:spPr bwMode="auto">
        <a:xfrm flipH="1">
          <a:off x="7705725" y="13343170"/>
          <a:ext cx="343022" cy="1355"/>
        </a:xfrm>
        <a:prstGeom prst="straightConnector1">
          <a:avLst/>
        </a:prstGeom>
        <a:noFill/>
        <a:ln w="12700" algn="ctr">
          <a:solidFill>
            <a:sysClr val="windowText" lastClr="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14691</xdr:colOff>
      <xdr:row>24</xdr:row>
      <xdr:rowOff>292474</xdr:rowOff>
    </xdr:from>
    <xdr:to>
      <xdr:col>13</xdr:col>
      <xdr:colOff>230691</xdr:colOff>
      <xdr:row>25</xdr:row>
      <xdr:rowOff>203674</xdr:rowOff>
    </xdr:to>
    <xdr:sp macro="" textlink="">
      <xdr:nvSpPr>
        <xdr:cNvPr id="89" name="円/楕円 103">
          <a:extLst>
            <a:ext uri="{FF2B5EF4-FFF2-40B4-BE49-F238E27FC236}">
              <a16:creationId xmlns:a16="http://schemas.microsoft.com/office/drawing/2014/main" id="{00000000-0008-0000-0800-000059000000}"/>
            </a:ext>
          </a:extLst>
        </xdr:cNvPr>
        <xdr:cNvSpPr/>
      </xdr:nvSpPr>
      <xdr:spPr>
        <a:xfrm>
          <a:off x="7968066" y="6969499"/>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endParaRPr kumimoji="1" lang="ja-JP" altLang="en-US" sz="1100" b="1"/>
        </a:p>
      </xdr:txBody>
    </xdr:sp>
    <xdr:clientData/>
  </xdr:twoCellAnchor>
  <xdr:oneCellAnchor>
    <xdr:from>
      <xdr:col>13</xdr:col>
      <xdr:colOff>95372</xdr:colOff>
      <xdr:row>39</xdr:row>
      <xdr:rowOff>74083</xdr:rowOff>
    </xdr:from>
    <xdr:ext cx="2232000" cy="425758"/>
    <xdr:sp macro="" textlink="">
      <xdr:nvSpPr>
        <xdr:cNvPr id="90" name="テキスト ボックス 89">
          <a:extLst>
            <a:ext uri="{FF2B5EF4-FFF2-40B4-BE49-F238E27FC236}">
              <a16:creationId xmlns:a16="http://schemas.microsoft.com/office/drawing/2014/main" id="{00000000-0008-0000-0800-00005A000000}"/>
            </a:ext>
          </a:extLst>
        </xdr:cNvPr>
        <xdr:cNvSpPr txBox="1"/>
      </xdr:nvSpPr>
      <xdr:spPr>
        <a:xfrm>
          <a:off x="8048747" y="11180233"/>
          <a:ext cx="2232000" cy="425758"/>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計</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欄は各学部、学科等ごとの担当単位数の合計を記入。</a:t>
          </a:r>
        </a:p>
      </xdr:txBody>
    </xdr:sp>
    <xdr:clientData/>
  </xdr:oneCellAnchor>
  <xdr:twoCellAnchor>
    <xdr:from>
      <xdr:col>13</xdr:col>
      <xdr:colOff>10585</xdr:colOff>
      <xdr:row>39</xdr:row>
      <xdr:rowOff>21166</xdr:rowOff>
    </xdr:from>
    <xdr:to>
      <xdr:col>13</xdr:col>
      <xdr:colOff>226585</xdr:colOff>
      <xdr:row>39</xdr:row>
      <xdr:rowOff>245882</xdr:rowOff>
    </xdr:to>
    <xdr:sp macro="" textlink="">
      <xdr:nvSpPr>
        <xdr:cNvPr id="91" name="円/楕円 76">
          <a:extLst>
            <a:ext uri="{FF2B5EF4-FFF2-40B4-BE49-F238E27FC236}">
              <a16:creationId xmlns:a16="http://schemas.microsoft.com/office/drawing/2014/main" id="{00000000-0008-0000-0800-00005B000000}"/>
            </a:ext>
          </a:extLst>
        </xdr:cNvPr>
        <xdr:cNvSpPr/>
      </xdr:nvSpPr>
      <xdr:spPr>
        <a:xfrm>
          <a:off x="7963960" y="11127316"/>
          <a:ext cx="216000" cy="224716"/>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twoCellAnchor>
    <xdr:from>
      <xdr:col>11</xdr:col>
      <xdr:colOff>296333</xdr:colOff>
      <xdr:row>39</xdr:row>
      <xdr:rowOff>190500</xdr:rowOff>
    </xdr:from>
    <xdr:to>
      <xdr:col>13</xdr:col>
      <xdr:colOff>34615</xdr:colOff>
      <xdr:row>43</xdr:row>
      <xdr:rowOff>42334</xdr:rowOff>
    </xdr:to>
    <xdr:cxnSp macro="">
      <xdr:nvCxnSpPr>
        <xdr:cNvPr id="92" name="直線矢印コネクタ 91">
          <a:extLst>
            <a:ext uri="{FF2B5EF4-FFF2-40B4-BE49-F238E27FC236}">
              <a16:creationId xmlns:a16="http://schemas.microsoft.com/office/drawing/2014/main" id="{00000000-0008-0000-0800-00005C000000}"/>
            </a:ext>
          </a:extLst>
        </xdr:cNvPr>
        <xdr:cNvCxnSpPr/>
      </xdr:nvCxnSpPr>
      <xdr:spPr>
        <a:xfrm flipH="1">
          <a:off x="6506633" y="11296650"/>
          <a:ext cx="1481357" cy="994834"/>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18</xdr:row>
      <xdr:rowOff>47625</xdr:rowOff>
    </xdr:from>
    <xdr:to>
      <xdr:col>2</xdr:col>
      <xdr:colOff>1128300</xdr:colOff>
      <xdr:row>18</xdr:row>
      <xdr:rowOff>299625</xdr:rowOff>
    </xdr:to>
    <xdr:sp macro="" textlink="">
      <xdr:nvSpPr>
        <xdr:cNvPr id="93" name="角丸四角形 128">
          <a:extLst>
            <a:ext uri="{FF2B5EF4-FFF2-40B4-BE49-F238E27FC236}">
              <a16:creationId xmlns:a16="http://schemas.microsoft.com/office/drawing/2014/main" id="{00000000-0008-0000-0800-00005D000000}"/>
            </a:ext>
          </a:extLst>
        </xdr:cNvPr>
        <xdr:cNvSpPr/>
      </xdr:nvSpPr>
      <xdr:spPr>
        <a:xfrm>
          <a:off x="1600200" y="48291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12</xdr:col>
      <xdr:colOff>1233488</xdr:colOff>
      <xdr:row>49</xdr:row>
      <xdr:rowOff>125953</xdr:rowOff>
    </xdr:from>
    <xdr:to>
      <xdr:col>13</xdr:col>
      <xdr:colOff>95372</xdr:colOff>
      <xdr:row>50</xdr:row>
      <xdr:rowOff>104775</xdr:rowOff>
    </xdr:to>
    <xdr:cxnSp macro="">
      <xdr:nvCxnSpPr>
        <xdr:cNvPr id="94" name="直線矢印コネクタ 94">
          <a:extLst>
            <a:ext uri="{FF2B5EF4-FFF2-40B4-BE49-F238E27FC236}">
              <a16:creationId xmlns:a16="http://schemas.microsoft.com/office/drawing/2014/main" id="{4451E324-CCB8-4B7A-86CE-7F262192D008}"/>
            </a:ext>
          </a:extLst>
        </xdr:cNvPr>
        <xdr:cNvCxnSpPr>
          <a:cxnSpLocks noChangeShapeType="1"/>
          <a:stCxn id="95" idx="1"/>
        </xdr:cNvCxnSpPr>
      </xdr:nvCxnSpPr>
      <xdr:spPr bwMode="auto">
        <a:xfrm flipH="1">
          <a:off x="7891463" y="14213428"/>
          <a:ext cx="157284" cy="174085"/>
        </a:xfrm>
        <a:prstGeom prst="straightConnector1">
          <a:avLst/>
        </a:prstGeom>
        <a:noFill/>
        <a:ln w="12700" algn="ctr">
          <a:solidFill>
            <a:sysClr val="windowText" lastClr="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95372</xdr:colOff>
      <xdr:row>48</xdr:row>
      <xdr:rowOff>51162</xdr:rowOff>
    </xdr:from>
    <xdr:to>
      <xdr:col>13</xdr:col>
      <xdr:colOff>2327372</xdr:colOff>
      <xdr:row>51</xdr:row>
      <xdr:rowOff>5481</xdr:rowOff>
    </xdr:to>
    <xdr:sp macro="" textlink="">
      <xdr:nvSpPr>
        <xdr:cNvPr id="95" name="テキスト ボックス 94">
          <a:extLst>
            <a:ext uri="{FF2B5EF4-FFF2-40B4-BE49-F238E27FC236}">
              <a16:creationId xmlns:a16="http://schemas.microsoft.com/office/drawing/2014/main" id="{30157A8E-DC9B-4031-AE37-15B8B03511D7}"/>
            </a:ext>
          </a:extLst>
        </xdr:cNvPr>
        <xdr:cNvSpPr txBox="1"/>
      </xdr:nvSpPr>
      <xdr:spPr>
        <a:xfrm>
          <a:off x="8048747" y="13833837"/>
          <a:ext cx="2232000" cy="759182"/>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教員としての教育研究活動以外の職務を有する者については、「勤務先」「職名」欄のみ記入すると共に、職務内容を「備考」欄に簡潔に記入。</a:t>
          </a:r>
        </a:p>
      </xdr:txBody>
    </xdr:sp>
    <xdr:clientData/>
  </xdr:twoCellAnchor>
  <xdr:twoCellAnchor>
    <xdr:from>
      <xdr:col>13</xdr:col>
      <xdr:colOff>36107</xdr:colOff>
      <xdr:row>48</xdr:row>
      <xdr:rowOff>0</xdr:rowOff>
    </xdr:from>
    <xdr:to>
      <xdr:col>13</xdr:col>
      <xdr:colOff>252107</xdr:colOff>
      <xdr:row>48</xdr:row>
      <xdr:rowOff>218118</xdr:rowOff>
    </xdr:to>
    <xdr:sp macro="" textlink="">
      <xdr:nvSpPr>
        <xdr:cNvPr id="96" name="円/楕円 121">
          <a:extLst>
            <a:ext uri="{FF2B5EF4-FFF2-40B4-BE49-F238E27FC236}">
              <a16:creationId xmlns:a16="http://schemas.microsoft.com/office/drawing/2014/main" id="{3CE24217-731D-4788-9D04-AFCE4439A4DF}"/>
            </a:ext>
          </a:extLst>
        </xdr:cNvPr>
        <xdr:cNvSpPr/>
      </xdr:nvSpPr>
      <xdr:spPr>
        <a:xfrm>
          <a:off x="7989482" y="13782675"/>
          <a:ext cx="216000" cy="218118"/>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endParaRPr kumimoji="1" lang="ja-JP" altLang="en-US" sz="11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209550</xdr:colOff>
      <xdr:row>7</xdr:row>
      <xdr:rowOff>38100</xdr:rowOff>
    </xdr:from>
    <xdr:to>
      <xdr:col>5</xdr:col>
      <xdr:colOff>461550</xdr:colOff>
      <xdr:row>7</xdr:row>
      <xdr:rowOff>290100</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8439150" y="153352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9</xdr:row>
      <xdr:rowOff>115510</xdr:rowOff>
    </xdr:from>
    <xdr:to>
      <xdr:col>5</xdr:col>
      <xdr:colOff>461550</xdr:colOff>
      <xdr:row>9</xdr:row>
      <xdr:rowOff>368451</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8439150" y="2544385"/>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7</xdr:row>
      <xdr:rowOff>290100</xdr:rowOff>
    </xdr:from>
    <xdr:to>
      <xdr:col>5</xdr:col>
      <xdr:colOff>335550</xdr:colOff>
      <xdr:row>9</xdr:row>
      <xdr:rowOff>115510</xdr:rowOff>
    </xdr:to>
    <xdr:cxnSp macro="">
      <xdr:nvCxnSpPr>
        <xdr:cNvPr id="4" name="直線矢印コネクタ 3">
          <a:extLst>
            <a:ext uri="{FF2B5EF4-FFF2-40B4-BE49-F238E27FC236}">
              <a16:creationId xmlns:a16="http://schemas.microsoft.com/office/drawing/2014/main" id="{00000000-0008-0000-0900-000004000000}"/>
            </a:ext>
          </a:extLst>
        </xdr:cNvPr>
        <xdr:cNvCxnSpPr>
          <a:stCxn id="2" idx="2"/>
          <a:endCxn id="3" idx="0"/>
        </xdr:cNvCxnSpPr>
      </xdr:nvCxnSpPr>
      <xdr:spPr>
        <a:xfrm>
          <a:off x="8565150" y="1785525"/>
          <a:ext cx="0" cy="75886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11</xdr:row>
      <xdr:rowOff>28575</xdr:rowOff>
    </xdr:from>
    <xdr:to>
      <xdr:col>5</xdr:col>
      <xdr:colOff>461550</xdr:colOff>
      <xdr:row>11</xdr:row>
      <xdr:rowOff>280575</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8439150" y="307657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13</xdr:row>
      <xdr:rowOff>125035</xdr:rowOff>
    </xdr:from>
    <xdr:to>
      <xdr:col>5</xdr:col>
      <xdr:colOff>461550</xdr:colOff>
      <xdr:row>13</xdr:row>
      <xdr:rowOff>377976</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8439150" y="4106485"/>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11</xdr:row>
      <xdr:rowOff>280575</xdr:rowOff>
    </xdr:from>
    <xdr:to>
      <xdr:col>5</xdr:col>
      <xdr:colOff>335550</xdr:colOff>
      <xdr:row>13</xdr:row>
      <xdr:rowOff>125035</xdr:rowOff>
    </xdr:to>
    <xdr:cxnSp macro="">
      <xdr:nvCxnSpPr>
        <xdr:cNvPr id="7" name="直線矢印コネクタ 6">
          <a:extLst>
            <a:ext uri="{FF2B5EF4-FFF2-40B4-BE49-F238E27FC236}">
              <a16:creationId xmlns:a16="http://schemas.microsoft.com/office/drawing/2014/main" id="{00000000-0008-0000-0900-000007000000}"/>
            </a:ext>
          </a:extLst>
        </xdr:cNvPr>
        <xdr:cNvCxnSpPr>
          <a:stCxn id="5" idx="2"/>
          <a:endCxn id="6" idx="0"/>
        </xdr:cNvCxnSpPr>
      </xdr:nvCxnSpPr>
      <xdr:spPr>
        <a:xfrm>
          <a:off x="8565150" y="3328575"/>
          <a:ext cx="0" cy="7779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15</xdr:row>
      <xdr:rowOff>0</xdr:rowOff>
    </xdr:from>
    <xdr:to>
      <xdr:col>5</xdr:col>
      <xdr:colOff>461550</xdr:colOff>
      <xdr:row>15</xdr:row>
      <xdr:rowOff>252000</xdr:rowOff>
    </xdr:to>
    <xdr:sp macro="" textlink="">
      <xdr:nvSpPr>
        <xdr:cNvPr id="8" name="正方形/長方形 7">
          <a:extLst>
            <a:ext uri="{FF2B5EF4-FFF2-40B4-BE49-F238E27FC236}">
              <a16:creationId xmlns:a16="http://schemas.microsoft.com/office/drawing/2014/main" id="{00000000-0008-0000-0900-000008000000}"/>
            </a:ext>
          </a:extLst>
        </xdr:cNvPr>
        <xdr:cNvSpPr/>
      </xdr:nvSpPr>
      <xdr:spPr>
        <a:xfrm>
          <a:off x="8439150" y="464820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17</xdr:row>
      <xdr:rowOff>115510</xdr:rowOff>
    </xdr:from>
    <xdr:to>
      <xdr:col>5</xdr:col>
      <xdr:colOff>461550</xdr:colOff>
      <xdr:row>17</xdr:row>
      <xdr:rowOff>368451</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8439150" y="5697160"/>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15</xdr:row>
      <xdr:rowOff>252000</xdr:rowOff>
    </xdr:from>
    <xdr:to>
      <xdr:col>5</xdr:col>
      <xdr:colOff>335550</xdr:colOff>
      <xdr:row>17</xdr:row>
      <xdr:rowOff>115510</xdr:rowOff>
    </xdr:to>
    <xdr:cxnSp macro="">
      <xdr:nvCxnSpPr>
        <xdr:cNvPr id="10" name="直線矢印コネクタ 9">
          <a:extLst>
            <a:ext uri="{FF2B5EF4-FFF2-40B4-BE49-F238E27FC236}">
              <a16:creationId xmlns:a16="http://schemas.microsoft.com/office/drawing/2014/main" id="{00000000-0008-0000-0900-00000A000000}"/>
            </a:ext>
          </a:extLst>
        </xdr:cNvPr>
        <xdr:cNvCxnSpPr>
          <a:stCxn id="8" idx="2"/>
          <a:endCxn id="9" idx="0"/>
        </xdr:cNvCxnSpPr>
      </xdr:nvCxnSpPr>
      <xdr:spPr>
        <a:xfrm>
          <a:off x="8565150" y="4900200"/>
          <a:ext cx="0" cy="79696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19</xdr:row>
      <xdr:rowOff>0</xdr:rowOff>
    </xdr:from>
    <xdr:to>
      <xdr:col>5</xdr:col>
      <xdr:colOff>461550</xdr:colOff>
      <xdr:row>19</xdr:row>
      <xdr:rowOff>252000</xdr:rowOff>
    </xdr:to>
    <xdr:sp macro="" textlink="">
      <xdr:nvSpPr>
        <xdr:cNvPr id="11" name="正方形/長方形 10">
          <a:extLst>
            <a:ext uri="{FF2B5EF4-FFF2-40B4-BE49-F238E27FC236}">
              <a16:creationId xmlns:a16="http://schemas.microsoft.com/office/drawing/2014/main" id="{00000000-0008-0000-0900-00000B000000}"/>
            </a:ext>
          </a:extLst>
        </xdr:cNvPr>
        <xdr:cNvSpPr/>
      </xdr:nvSpPr>
      <xdr:spPr>
        <a:xfrm>
          <a:off x="8439150" y="624840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21</xdr:row>
      <xdr:rowOff>115510</xdr:rowOff>
    </xdr:from>
    <xdr:to>
      <xdr:col>5</xdr:col>
      <xdr:colOff>461550</xdr:colOff>
      <xdr:row>21</xdr:row>
      <xdr:rowOff>368451</xdr:rowOff>
    </xdr:to>
    <xdr:sp macro="" textlink="">
      <xdr:nvSpPr>
        <xdr:cNvPr id="12" name="正方形/長方形 11">
          <a:extLst>
            <a:ext uri="{FF2B5EF4-FFF2-40B4-BE49-F238E27FC236}">
              <a16:creationId xmlns:a16="http://schemas.microsoft.com/office/drawing/2014/main" id="{00000000-0008-0000-0900-00000C000000}"/>
            </a:ext>
          </a:extLst>
        </xdr:cNvPr>
        <xdr:cNvSpPr/>
      </xdr:nvSpPr>
      <xdr:spPr>
        <a:xfrm>
          <a:off x="8439150" y="7297360"/>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19</xdr:row>
      <xdr:rowOff>252000</xdr:rowOff>
    </xdr:from>
    <xdr:to>
      <xdr:col>5</xdr:col>
      <xdr:colOff>335550</xdr:colOff>
      <xdr:row>21</xdr:row>
      <xdr:rowOff>115510</xdr:rowOff>
    </xdr:to>
    <xdr:cxnSp macro="">
      <xdr:nvCxnSpPr>
        <xdr:cNvPr id="13" name="直線矢印コネクタ 12">
          <a:extLst>
            <a:ext uri="{FF2B5EF4-FFF2-40B4-BE49-F238E27FC236}">
              <a16:creationId xmlns:a16="http://schemas.microsoft.com/office/drawing/2014/main" id="{00000000-0008-0000-0900-00000D000000}"/>
            </a:ext>
          </a:extLst>
        </xdr:cNvPr>
        <xdr:cNvCxnSpPr>
          <a:stCxn id="11" idx="2"/>
          <a:endCxn id="12" idx="0"/>
        </xdr:cNvCxnSpPr>
      </xdr:nvCxnSpPr>
      <xdr:spPr>
        <a:xfrm>
          <a:off x="8565150" y="6500400"/>
          <a:ext cx="0" cy="79696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23</xdr:row>
      <xdr:rowOff>0</xdr:rowOff>
    </xdr:from>
    <xdr:to>
      <xdr:col>5</xdr:col>
      <xdr:colOff>461550</xdr:colOff>
      <xdr:row>23</xdr:row>
      <xdr:rowOff>252000</xdr:rowOff>
    </xdr:to>
    <xdr:sp macro="" textlink="">
      <xdr:nvSpPr>
        <xdr:cNvPr id="14" name="正方形/長方形 13">
          <a:extLst>
            <a:ext uri="{FF2B5EF4-FFF2-40B4-BE49-F238E27FC236}">
              <a16:creationId xmlns:a16="http://schemas.microsoft.com/office/drawing/2014/main" id="{00000000-0008-0000-0900-00000E000000}"/>
            </a:ext>
          </a:extLst>
        </xdr:cNvPr>
        <xdr:cNvSpPr/>
      </xdr:nvSpPr>
      <xdr:spPr>
        <a:xfrm>
          <a:off x="8439150" y="784860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25</xdr:row>
      <xdr:rowOff>125035</xdr:rowOff>
    </xdr:from>
    <xdr:to>
      <xdr:col>5</xdr:col>
      <xdr:colOff>461550</xdr:colOff>
      <xdr:row>25</xdr:row>
      <xdr:rowOff>377976</xdr:rowOff>
    </xdr:to>
    <xdr:sp macro="" textlink="">
      <xdr:nvSpPr>
        <xdr:cNvPr id="15" name="正方形/長方形 14">
          <a:extLst>
            <a:ext uri="{FF2B5EF4-FFF2-40B4-BE49-F238E27FC236}">
              <a16:creationId xmlns:a16="http://schemas.microsoft.com/office/drawing/2014/main" id="{00000000-0008-0000-0900-00000F000000}"/>
            </a:ext>
          </a:extLst>
        </xdr:cNvPr>
        <xdr:cNvSpPr/>
      </xdr:nvSpPr>
      <xdr:spPr>
        <a:xfrm>
          <a:off x="8439150" y="8907085"/>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23</xdr:row>
      <xdr:rowOff>252000</xdr:rowOff>
    </xdr:from>
    <xdr:to>
      <xdr:col>5</xdr:col>
      <xdr:colOff>335550</xdr:colOff>
      <xdr:row>25</xdr:row>
      <xdr:rowOff>125035</xdr:rowOff>
    </xdr:to>
    <xdr:cxnSp macro="">
      <xdr:nvCxnSpPr>
        <xdr:cNvPr id="16" name="直線矢印コネクタ 15">
          <a:extLst>
            <a:ext uri="{FF2B5EF4-FFF2-40B4-BE49-F238E27FC236}">
              <a16:creationId xmlns:a16="http://schemas.microsoft.com/office/drawing/2014/main" id="{00000000-0008-0000-0900-000010000000}"/>
            </a:ext>
          </a:extLst>
        </xdr:cNvPr>
        <xdr:cNvCxnSpPr>
          <a:stCxn id="14" idx="2"/>
          <a:endCxn id="15" idx="0"/>
        </xdr:cNvCxnSpPr>
      </xdr:nvCxnSpPr>
      <xdr:spPr>
        <a:xfrm>
          <a:off x="8565150" y="8100600"/>
          <a:ext cx="0" cy="8064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29</xdr:row>
      <xdr:rowOff>0</xdr:rowOff>
    </xdr:from>
    <xdr:to>
      <xdr:col>5</xdr:col>
      <xdr:colOff>461550</xdr:colOff>
      <xdr:row>29</xdr:row>
      <xdr:rowOff>252000</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8439150" y="984885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31</xdr:row>
      <xdr:rowOff>105985</xdr:rowOff>
    </xdr:from>
    <xdr:to>
      <xdr:col>5</xdr:col>
      <xdr:colOff>461550</xdr:colOff>
      <xdr:row>31</xdr:row>
      <xdr:rowOff>358926</xdr:rowOff>
    </xdr:to>
    <xdr:sp macro="" textlink="">
      <xdr:nvSpPr>
        <xdr:cNvPr id="18" name="正方形/長方形 17">
          <a:extLst>
            <a:ext uri="{FF2B5EF4-FFF2-40B4-BE49-F238E27FC236}">
              <a16:creationId xmlns:a16="http://schemas.microsoft.com/office/drawing/2014/main" id="{00000000-0008-0000-0900-000012000000}"/>
            </a:ext>
          </a:extLst>
        </xdr:cNvPr>
        <xdr:cNvSpPr/>
      </xdr:nvSpPr>
      <xdr:spPr>
        <a:xfrm>
          <a:off x="8439150" y="10888285"/>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29</xdr:row>
      <xdr:rowOff>252000</xdr:rowOff>
    </xdr:from>
    <xdr:to>
      <xdr:col>5</xdr:col>
      <xdr:colOff>335550</xdr:colOff>
      <xdr:row>31</xdr:row>
      <xdr:rowOff>105985</xdr:rowOff>
    </xdr:to>
    <xdr:cxnSp macro="">
      <xdr:nvCxnSpPr>
        <xdr:cNvPr id="19" name="直線矢印コネクタ 18">
          <a:extLst>
            <a:ext uri="{FF2B5EF4-FFF2-40B4-BE49-F238E27FC236}">
              <a16:creationId xmlns:a16="http://schemas.microsoft.com/office/drawing/2014/main" id="{00000000-0008-0000-0900-000013000000}"/>
            </a:ext>
          </a:extLst>
        </xdr:cNvPr>
        <xdr:cNvCxnSpPr>
          <a:stCxn id="17" idx="2"/>
          <a:endCxn id="18" idx="0"/>
        </xdr:cNvCxnSpPr>
      </xdr:nvCxnSpPr>
      <xdr:spPr>
        <a:xfrm>
          <a:off x="8565150" y="10100850"/>
          <a:ext cx="0" cy="78743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33</xdr:row>
      <xdr:rowOff>0</xdr:rowOff>
    </xdr:from>
    <xdr:to>
      <xdr:col>5</xdr:col>
      <xdr:colOff>461550</xdr:colOff>
      <xdr:row>33</xdr:row>
      <xdr:rowOff>252000</xdr:rowOff>
    </xdr:to>
    <xdr:sp macro="" textlink="">
      <xdr:nvSpPr>
        <xdr:cNvPr id="20" name="正方形/長方形 19">
          <a:extLst>
            <a:ext uri="{FF2B5EF4-FFF2-40B4-BE49-F238E27FC236}">
              <a16:creationId xmlns:a16="http://schemas.microsoft.com/office/drawing/2014/main" id="{00000000-0008-0000-0900-000014000000}"/>
            </a:ext>
          </a:extLst>
        </xdr:cNvPr>
        <xdr:cNvSpPr/>
      </xdr:nvSpPr>
      <xdr:spPr>
        <a:xfrm>
          <a:off x="8439150" y="1144905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35</xdr:row>
      <xdr:rowOff>125035</xdr:rowOff>
    </xdr:from>
    <xdr:to>
      <xdr:col>5</xdr:col>
      <xdr:colOff>461550</xdr:colOff>
      <xdr:row>35</xdr:row>
      <xdr:rowOff>377976</xdr:rowOff>
    </xdr:to>
    <xdr:sp macro="" textlink="">
      <xdr:nvSpPr>
        <xdr:cNvPr id="21" name="正方形/長方形 20">
          <a:extLst>
            <a:ext uri="{FF2B5EF4-FFF2-40B4-BE49-F238E27FC236}">
              <a16:creationId xmlns:a16="http://schemas.microsoft.com/office/drawing/2014/main" id="{00000000-0008-0000-0900-000015000000}"/>
            </a:ext>
          </a:extLst>
        </xdr:cNvPr>
        <xdr:cNvSpPr/>
      </xdr:nvSpPr>
      <xdr:spPr>
        <a:xfrm>
          <a:off x="8439150" y="12507535"/>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33</xdr:row>
      <xdr:rowOff>252000</xdr:rowOff>
    </xdr:from>
    <xdr:to>
      <xdr:col>5</xdr:col>
      <xdr:colOff>335550</xdr:colOff>
      <xdr:row>35</xdr:row>
      <xdr:rowOff>125035</xdr:rowOff>
    </xdr:to>
    <xdr:cxnSp macro="">
      <xdr:nvCxnSpPr>
        <xdr:cNvPr id="22" name="直線矢印コネクタ 21">
          <a:extLst>
            <a:ext uri="{FF2B5EF4-FFF2-40B4-BE49-F238E27FC236}">
              <a16:creationId xmlns:a16="http://schemas.microsoft.com/office/drawing/2014/main" id="{00000000-0008-0000-0900-000016000000}"/>
            </a:ext>
          </a:extLst>
        </xdr:cNvPr>
        <xdr:cNvCxnSpPr>
          <a:stCxn id="20" idx="2"/>
          <a:endCxn id="21" idx="0"/>
        </xdr:cNvCxnSpPr>
      </xdr:nvCxnSpPr>
      <xdr:spPr>
        <a:xfrm>
          <a:off x="8565150" y="11701050"/>
          <a:ext cx="0" cy="8064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37</xdr:row>
      <xdr:rowOff>0</xdr:rowOff>
    </xdr:from>
    <xdr:to>
      <xdr:col>5</xdr:col>
      <xdr:colOff>461550</xdr:colOff>
      <xdr:row>37</xdr:row>
      <xdr:rowOff>252000</xdr:rowOff>
    </xdr:to>
    <xdr:sp macro="" textlink="">
      <xdr:nvSpPr>
        <xdr:cNvPr id="23" name="正方形/長方形 22">
          <a:extLst>
            <a:ext uri="{FF2B5EF4-FFF2-40B4-BE49-F238E27FC236}">
              <a16:creationId xmlns:a16="http://schemas.microsoft.com/office/drawing/2014/main" id="{00000000-0008-0000-0900-000017000000}"/>
            </a:ext>
          </a:extLst>
        </xdr:cNvPr>
        <xdr:cNvSpPr/>
      </xdr:nvSpPr>
      <xdr:spPr>
        <a:xfrm>
          <a:off x="8439150" y="1304925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39</xdr:row>
      <xdr:rowOff>115510</xdr:rowOff>
    </xdr:from>
    <xdr:to>
      <xdr:col>5</xdr:col>
      <xdr:colOff>461550</xdr:colOff>
      <xdr:row>39</xdr:row>
      <xdr:rowOff>368451</xdr:rowOff>
    </xdr:to>
    <xdr:sp macro="" textlink="">
      <xdr:nvSpPr>
        <xdr:cNvPr id="24" name="正方形/長方形 23">
          <a:extLst>
            <a:ext uri="{FF2B5EF4-FFF2-40B4-BE49-F238E27FC236}">
              <a16:creationId xmlns:a16="http://schemas.microsoft.com/office/drawing/2014/main" id="{00000000-0008-0000-0900-000018000000}"/>
            </a:ext>
          </a:extLst>
        </xdr:cNvPr>
        <xdr:cNvSpPr/>
      </xdr:nvSpPr>
      <xdr:spPr>
        <a:xfrm>
          <a:off x="8439150" y="14098210"/>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37</xdr:row>
      <xdr:rowOff>252000</xdr:rowOff>
    </xdr:from>
    <xdr:to>
      <xdr:col>5</xdr:col>
      <xdr:colOff>335550</xdr:colOff>
      <xdr:row>39</xdr:row>
      <xdr:rowOff>115510</xdr:rowOff>
    </xdr:to>
    <xdr:cxnSp macro="">
      <xdr:nvCxnSpPr>
        <xdr:cNvPr id="25" name="直線矢印コネクタ 24">
          <a:extLst>
            <a:ext uri="{FF2B5EF4-FFF2-40B4-BE49-F238E27FC236}">
              <a16:creationId xmlns:a16="http://schemas.microsoft.com/office/drawing/2014/main" id="{00000000-0008-0000-0900-000019000000}"/>
            </a:ext>
          </a:extLst>
        </xdr:cNvPr>
        <xdr:cNvCxnSpPr>
          <a:stCxn id="23" idx="2"/>
          <a:endCxn id="24" idx="0"/>
        </xdr:cNvCxnSpPr>
      </xdr:nvCxnSpPr>
      <xdr:spPr>
        <a:xfrm>
          <a:off x="8565150" y="13301250"/>
          <a:ext cx="0" cy="79696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41</xdr:row>
      <xdr:rowOff>0</xdr:rowOff>
    </xdr:from>
    <xdr:to>
      <xdr:col>5</xdr:col>
      <xdr:colOff>461550</xdr:colOff>
      <xdr:row>41</xdr:row>
      <xdr:rowOff>252000</xdr:rowOff>
    </xdr:to>
    <xdr:sp macro="" textlink="">
      <xdr:nvSpPr>
        <xdr:cNvPr id="26" name="正方形/長方形 25">
          <a:extLst>
            <a:ext uri="{FF2B5EF4-FFF2-40B4-BE49-F238E27FC236}">
              <a16:creationId xmlns:a16="http://schemas.microsoft.com/office/drawing/2014/main" id="{00000000-0008-0000-0900-00001A000000}"/>
            </a:ext>
          </a:extLst>
        </xdr:cNvPr>
        <xdr:cNvSpPr/>
      </xdr:nvSpPr>
      <xdr:spPr>
        <a:xfrm>
          <a:off x="8439150" y="1464945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43</xdr:row>
      <xdr:rowOff>115510</xdr:rowOff>
    </xdr:from>
    <xdr:to>
      <xdr:col>5</xdr:col>
      <xdr:colOff>461550</xdr:colOff>
      <xdr:row>43</xdr:row>
      <xdr:rowOff>368451</xdr:rowOff>
    </xdr:to>
    <xdr:sp macro="" textlink="">
      <xdr:nvSpPr>
        <xdr:cNvPr id="27" name="正方形/長方形 26">
          <a:extLst>
            <a:ext uri="{FF2B5EF4-FFF2-40B4-BE49-F238E27FC236}">
              <a16:creationId xmlns:a16="http://schemas.microsoft.com/office/drawing/2014/main" id="{00000000-0008-0000-0900-00001B000000}"/>
            </a:ext>
          </a:extLst>
        </xdr:cNvPr>
        <xdr:cNvSpPr/>
      </xdr:nvSpPr>
      <xdr:spPr>
        <a:xfrm>
          <a:off x="8439150" y="15698410"/>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41</xdr:row>
      <xdr:rowOff>252000</xdr:rowOff>
    </xdr:from>
    <xdr:to>
      <xdr:col>5</xdr:col>
      <xdr:colOff>335550</xdr:colOff>
      <xdr:row>43</xdr:row>
      <xdr:rowOff>115510</xdr:rowOff>
    </xdr:to>
    <xdr:cxnSp macro="">
      <xdr:nvCxnSpPr>
        <xdr:cNvPr id="28" name="直線矢印コネクタ 27">
          <a:extLst>
            <a:ext uri="{FF2B5EF4-FFF2-40B4-BE49-F238E27FC236}">
              <a16:creationId xmlns:a16="http://schemas.microsoft.com/office/drawing/2014/main" id="{00000000-0008-0000-0900-00001C000000}"/>
            </a:ext>
          </a:extLst>
        </xdr:cNvPr>
        <xdr:cNvCxnSpPr>
          <a:stCxn id="26" idx="2"/>
          <a:endCxn id="27" idx="0"/>
        </xdr:cNvCxnSpPr>
      </xdr:nvCxnSpPr>
      <xdr:spPr>
        <a:xfrm>
          <a:off x="8565150" y="14901450"/>
          <a:ext cx="0" cy="79696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27526</xdr:colOff>
      <xdr:row>7</xdr:row>
      <xdr:rowOff>97425</xdr:rowOff>
    </xdr:from>
    <xdr:to>
      <xdr:col>5</xdr:col>
      <xdr:colOff>1253374</xdr:colOff>
      <xdr:row>8</xdr:row>
      <xdr:rowOff>9525</xdr:rowOff>
    </xdr:to>
    <xdr:cxnSp macro="">
      <xdr:nvCxnSpPr>
        <xdr:cNvPr id="2" name="直線矢印コネクタ 230">
          <a:extLst>
            <a:ext uri="{FF2B5EF4-FFF2-40B4-BE49-F238E27FC236}">
              <a16:creationId xmlns:a16="http://schemas.microsoft.com/office/drawing/2014/main" id="{00000000-0008-0000-0A00-000002000000}"/>
            </a:ext>
          </a:extLst>
        </xdr:cNvPr>
        <xdr:cNvCxnSpPr>
          <a:stCxn id="93" idx="0"/>
          <a:endCxn id="95" idx="3"/>
        </xdr:cNvCxnSpPr>
      </xdr:nvCxnSpPr>
      <xdr:spPr>
        <a:xfrm rot="16200000" flipV="1">
          <a:off x="7985312" y="1578914"/>
          <a:ext cx="112125" cy="1225848"/>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1783194</xdr:colOff>
      <xdr:row>43</xdr:row>
      <xdr:rowOff>110218</xdr:rowOff>
    </xdr:from>
    <xdr:to>
      <xdr:col>2</xdr:col>
      <xdr:colOff>2548759</xdr:colOff>
      <xdr:row>43</xdr:row>
      <xdr:rowOff>111409</xdr:rowOff>
    </xdr:to>
    <xdr:cxnSp macro="">
      <xdr:nvCxnSpPr>
        <xdr:cNvPr id="3" name="直線矢印コネクタ 2">
          <a:extLst>
            <a:ext uri="{FF2B5EF4-FFF2-40B4-BE49-F238E27FC236}">
              <a16:creationId xmlns:a16="http://schemas.microsoft.com/office/drawing/2014/main" id="{00000000-0008-0000-0A00-000003000000}"/>
            </a:ext>
          </a:extLst>
        </xdr:cNvPr>
        <xdr:cNvCxnSpPr/>
      </xdr:nvCxnSpPr>
      <xdr:spPr>
        <a:xfrm flipH="1" flipV="1">
          <a:off x="2085366" y="14548804"/>
          <a:ext cx="765565" cy="119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2314576</xdr:colOff>
      <xdr:row>16</xdr:row>
      <xdr:rowOff>96211</xdr:rowOff>
    </xdr:from>
    <xdr:to>
      <xdr:col>5</xdr:col>
      <xdr:colOff>119373</xdr:colOff>
      <xdr:row>16</xdr:row>
      <xdr:rowOff>99959</xdr:rowOff>
    </xdr:to>
    <xdr:cxnSp macro="">
      <xdr:nvCxnSpPr>
        <xdr:cNvPr id="5" name="直線矢印コネクタ 4">
          <a:extLst>
            <a:ext uri="{FF2B5EF4-FFF2-40B4-BE49-F238E27FC236}">
              <a16:creationId xmlns:a16="http://schemas.microsoft.com/office/drawing/2014/main" id="{00000000-0008-0000-0A00-000005000000}"/>
            </a:ext>
          </a:extLst>
        </xdr:cNvPr>
        <xdr:cNvCxnSpPr/>
      </xdr:nvCxnSpPr>
      <xdr:spPr>
        <a:xfrm flipH="1">
          <a:off x="2626996" y="5117791"/>
          <a:ext cx="4548497" cy="374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1028702</xdr:colOff>
      <xdr:row>6</xdr:row>
      <xdr:rowOff>96785</xdr:rowOff>
    </xdr:from>
    <xdr:to>
      <xdr:col>5</xdr:col>
      <xdr:colOff>244575</xdr:colOff>
      <xdr:row>6</xdr:row>
      <xdr:rowOff>99960</xdr:rowOff>
    </xdr:to>
    <xdr:cxnSp macro="">
      <xdr:nvCxnSpPr>
        <xdr:cNvPr id="6" name="直線矢印コネクタ 5">
          <a:extLst>
            <a:ext uri="{FF2B5EF4-FFF2-40B4-BE49-F238E27FC236}">
              <a16:creationId xmlns:a16="http://schemas.microsoft.com/office/drawing/2014/main" id="{00000000-0008-0000-0A00-000006000000}"/>
            </a:ext>
          </a:extLst>
        </xdr:cNvPr>
        <xdr:cNvCxnSpPr/>
      </xdr:nvCxnSpPr>
      <xdr:spPr>
        <a:xfrm flipH="1">
          <a:off x="5303522" y="1780805"/>
          <a:ext cx="1997173" cy="317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2635250</xdr:colOff>
      <xdr:row>10</xdr:row>
      <xdr:rowOff>359829</xdr:rowOff>
    </xdr:from>
    <xdr:to>
      <xdr:col>5</xdr:col>
      <xdr:colOff>857250</xdr:colOff>
      <xdr:row>10</xdr:row>
      <xdr:rowOff>359829</xdr:rowOff>
    </xdr:to>
    <xdr:cxnSp macro="">
      <xdr:nvCxnSpPr>
        <xdr:cNvPr id="7" name="直線矢印コネクタ 6">
          <a:extLst>
            <a:ext uri="{FF2B5EF4-FFF2-40B4-BE49-F238E27FC236}">
              <a16:creationId xmlns:a16="http://schemas.microsoft.com/office/drawing/2014/main" id="{00000000-0008-0000-0A00-000007000000}"/>
            </a:ext>
          </a:extLst>
        </xdr:cNvPr>
        <xdr:cNvCxnSpPr/>
      </xdr:nvCxnSpPr>
      <xdr:spPr>
        <a:xfrm flipH="1" flipV="1">
          <a:off x="6910070" y="3133509"/>
          <a:ext cx="1003300" cy="0"/>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905998</xdr:colOff>
      <xdr:row>35</xdr:row>
      <xdr:rowOff>33647</xdr:rowOff>
    </xdr:from>
    <xdr:to>
      <xdr:col>3</xdr:col>
      <xdr:colOff>1248898</xdr:colOff>
      <xdr:row>36</xdr:row>
      <xdr:rowOff>325747</xdr:rowOff>
    </xdr:to>
    <xdr:sp macro="" textlink="">
      <xdr:nvSpPr>
        <xdr:cNvPr id="8" name="円/楕円 7">
          <a:extLst>
            <a:ext uri="{FF2B5EF4-FFF2-40B4-BE49-F238E27FC236}">
              <a16:creationId xmlns:a16="http://schemas.microsoft.com/office/drawing/2014/main" id="{00000000-0008-0000-0A00-000008000000}"/>
            </a:ext>
          </a:extLst>
        </xdr:cNvPr>
        <xdr:cNvSpPr/>
      </xdr:nvSpPr>
      <xdr:spPr>
        <a:xfrm>
          <a:off x="3953998" y="11609323"/>
          <a:ext cx="342900" cy="785159"/>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119373</xdr:colOff>
      <xdr:row>5</xdr:row>
      <xdr:rowOff>330596</xdr:rowOff>
    </xdr:from>
    <xdr:ext cx="2268000" cy="263598"/>
    <xdr:sp macro="" textlink="">
      <xdr:nvSpPr>
        <xdr:cNvPr id="9" name="正方形/長方形 8">
          <a:extLst>
            <a:ext uri="{FF2B5EF4-FFF2-40B4-BE49-F238E27FC236}">
              <a16:creationId xmlns:a16="http://schemas.microsoft.com/office/drawing/2014/main" id="{00000000-0008-0000-0A00-000009000000}"/>
            </a:ext>
          </a:extLst>
        </xdr:cNvPr>
        <xdr:cNvSpPr/>
      </xdr:nvSpPr>
      <xdr:spPr>
        <a:xfrm>
          <a:off x="7175493" y="1603136"/>
          <a:ext cx="2268000" cy="26359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担当授業科目等に関連する事項を記入。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5</xdr:row>
      <xdr:rowOff>262895</xdr:rowOff>
    </xdr:from>
    <xdr:to>
      <xdr:col>5</xdr:col>
      <xdr:colOff>244575</xdr:colOff>
      <xdr:row>6</xdr:row>
      <xdr:rowOff>69320</xdr:rowOff>
    </xdr:to>
    <xdr:sp macro="" textlink="">
      <xdr:nvSpPr>
        <xdr:cNvPr id="10" name="円/楕円 10">
          <a:extLst>
            <a:ext uri="{FF2B5EF4-FFF2-40B4-BE49-F238E27FC236}">
              <a16:creationId xmlns:a16="http://schemas.microsoft.com/office/drawing/2014/main" id="{00000000-0008-0000-0A00-00000A000000}"/>
            </a:ext>
          </a:extLst>
        </xdr:cNvPr>
        <xdr:cNvSpPr/>
      </xdr:nvSpPr>
      <xdr:spPr>
        <a:xfrm>
          <a:off x="7162800" y="153924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oneCellAnchor>
    <xdr:from>
      <xdr:col>5</xdr:col>
      <xdr:colOff>119373</xdr:colOff>
      <xdr:row>10</xdr:row>
      <xdr:rowOff>170826</xdr:rowOff>
    </xdr:from>
    <xdr:ext cx="2268000" cy="996491"/>
    <xdr:sp macro="" textlink="">
      <xdr:nvSpPr>
        <xdr:cNvPr id="11" name="正方形/長方形 10">
          <a:extLst>
            <a:ext uri="{FF2B5EF4-FFF2-40B4-BE49-F238E27FC236}">
              <a16:creationId xmlns:a16="http://schemas.microsoft.com/office/drawing/2014/main" id="{00000000-0008-0000-0A00-00000B000000}"/>
            </a:ext>
          </a:extLst>
        </xdr:cNvPr>
        <xdr:cNvSpPr/>
      </xdr:nvSpPr>
      <xdr:spPr>
        <a:xfrm>
          <a:off x="7184202" y="2957569"/>
          <a:ext cx="2268000" cy="99649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概要欄は、</a:t>
          </a:r>
          <a:r>
            <a:rPr kumimoji="1" lang="en-US" altLang="ja-JP" sz="1000">
              <a:solidFill>
                <a:schemeClr val="tx1"/>
              </a:solidFill>
              <a:latin typeface="Meiryo UI" pitchFamily="50" charset="-128"/>
              <a:ea typeface="Meiryo UI" pitchFamily="50" charset="-128"/>
              <a:cs typeface="Meiryo UI" pitchFamily="50" charset="-128"/>
            </a:rPr>
            <a:t>1</a:t>
          </a:r>
          <a:r>
            <a:rPr kumimoji="1" lang="ja-JP" altLang="en-US" sz="1000">
              <a:solidFill>
                <a:schemeClr val="tx1"/>
              </a:solidFill>
              <a:latin typeface="Meiryo UI" pitchFamily="50" charset="-128"/>
              <a:ea typeface="Meiryo UI" pitchFamily="50" charset="-128"/>
              <a:cs typeface="Meiryo UI" pitchFamily="50" charset="-128"/>
            </a:rPr>
            <a:t>件につき</a:t>
          </a:r>
          <a:r>
            <a:rPr kumimoji="1" lang="en-US" altLang="ja-JP" sz="1000">
              <a:solidFill>
                <a:schemeClr val="tx1"/>
              </a:solidFill>
              <a:latin typeface="Meiryo UI" pitchFamily="50" charset="-128"/>
              <a:ea typeface="Meiryo UI" pitchFamily="50" charset="-128"/>
              <a:cs typeface="Meiryo UI" pitchFamily="50" charset="-128"/>
            </a:rPr>
            <a:t>200</a:t>
          </a:r>
          <a:r>
            <a:rPr kumimoji="1" lang="ja-JP" altLang="en-US" sz="1000">
              <a:solidFill>
                <a:schemeClr val="tx1"/>
              </a:solidFill>
              <a:latin typeface="Meiryo UI" pitchFamily="50" charset="-128"/>
              <a:ea typeface="Meiryo UI" pitchFamily="50" charset="-128"/>
              <a:cs typeface="Meiryo UI" pitchFamily="50" charset="-128"/>
            </a:rPr>
            <a:t>字程度で、教員が具体的にどのような業績を挙げたのかがわかるように記載すること。（何に、どのように携わったのか、どのような成果が得られたのか等）</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10</xdr:row>
      <xdr:rowOff>96735</xdr:rowOff>
    </xdr:from>
    <xdr:to>
      <xdr:col>5</xdr:col>
      <xdr:colOff>244575</xdr:colOff>
      <xdr:row>10</xdr:row>
      <xdr:rowOff>312735</xdr:rowOff>
    </xdr:to>
    <xdr:sp macro="" textlink="">
      <xdr:nvSpPr>
        <xdr:cNvPr id="12" name="円/楕円 12">
          <a:extLst>
            <a:ext uri="{FF2B5EF4-FFF2-40B4-BE49-F238E27FC236}">
              <a16:creationId xmlns:a16="http://schemas.microsoft.com/office/drawing/2014/main" id="{00000000-0008-0000-0A00-00000C000000}"/>
            </a:ext>
          </a:extLst>
        </xdr:cNvPr>
        <xdr:cNvSpPr/>
      </xdr:nvSpPr>
      <xdr:spPr>
        <a:xfrm>
          <a:off x="7162800" y="287803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p>
      </xdr:txBody>
    </xdr:sp>
    <xdr:clientData/>
  </xdr:twoCellAnchor>
  <xdr:oneCellAnchor>
    <xdr:from>
      <xdr:col>5</xdr:col>
      <xdr:colOff>119373</xdr:colOff>
      <xdr:row>15</xdr:row>
      <xdr:rowOff>230659</xdr:rowOff>
    </xdr:from>
    <xdr:ext cx="2268000" cy="816955"/>
    <xdr:sp macro="" textlink="">
      <xdr:nvSpPr>
        <xdr:cNvPr id="13" name="正方形/長方形 12">
          <a:extLst>
            <a:ext uri="{FF2B5EF4-FFF2-40B4-BE49-F238E27FC236}">
              <a16:creationId xmlns:a16="http://schemas.microsoft.com/office/drawing/2014/main" id="{00000000-0008-0000-0A00-00000D000000}"/>
            </a:ext>
          </a:extLst>
        </xdr:cNvPr>
        <xdr:cNvSpPr/>
      </xdr:nvSpPr>
      <xdr:spPr>
        <a:xfrm>
          <a:off x="7175493" y="4970299"/>
          <a:ext cx="2268000" cy="81695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別紙として添付可能。その場合は「別紙のとおり」と記入し、別紙評価書は個人の講義要目</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教員担当授業科目</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の前に添付。</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3</xdr:col>
      <xdr:colOff>1296524</xdr:colOff>
      <xdr:row>21</xdr:row>
      <xdr:rowOff>152303</xdr:rowOff>
    </xdr:from>
    <xdr:to>
      <xdr:col>5</xdr:col>
      <xdr:colOff>133583</xdr:colOff>
      <xdr:row>21</xdr:row>
      <xdr:rowOff>153361</xdr:rowOff>
    </xdr:to>
    <xdr:cxnSp macro="">
      <xdr:nvCxnSpPr>
        <xdr:cNvPr id="14" name="直線矢印コネクタ 13">
          <a:extLst>
            <a:ext uri="{FF2B5EF4-FFF2-40B4-BE49-F238E27FC236}">
              <a16:creationId xmlns:a16="http://schemas.microsoft.com/office/drawing/2014/main" id="{00000000-0008-0000-0A00-00000E000000}"/>
            </a:ext>
          </a:extLst>
        </xdr:cNvPr>
        <xdr:cNvCxnSpPr/>
      </xdr:nvCxnSpPr>
      <xdr:spPr>
        <a:xfrm flipH="1">
          <a:off x="4344524" y="6887038"/>
          <a:ext cx="2916000" cy="105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119373</xdr:colOff>
      <xdr:row>20</xdr:row>
      <xdr:rowOff>124445</xdr:rowOff>
    </xdr:from>
    <xdr:ext cx="2268000" cy="457882"/>
    <xdr:sp macro="" textlink="">
      <xdr:nvSpPr>
        <xdr:cNvPr id="15" name="正方形/長方形 14">
          <a:extLst>
            <a:ext uri="{FF2B5EF4-FFF2-40B4-BE49-F238E27FC236}">
              <a16:creationId xmlns:a16="http://schemas.microsoft.com/office/drawing/2014/main" id="{00000000-0008-0000-0A00-00000F000000}"/>
            </a:ext>
          </a:extLst>
        </xdr:cNvPr>
        <xdr:cNvSpPr/>
      </xdr:nvSpPr>
      <xdr:spPr>
        <a:xfrm>
          <a:off x="7184202" y="6655874"/>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期間があるものについては、終了年月日を基準として新しい順に並べること。</a:t>
          </a:r>
        </a:p>
      </xdr:txBody>
    </xdr:sp>
    <xdr:clientData/>
  </xdr:oneCellAnchor>
  <xdr:twoCellAnchor>
    <xdr:from>
      <xdr:col>5</xdr:col>
      <xdr:colOff>28575</xdr:colOff>
      <xdr:row>20</xdr:row>
      <xdr:rowOff>77683</xdr:rowOff>
    </xdr:from>
    <xdr:to>
      <xdr:col>5</xdr:col>
      <xdr:colOff>244575</xdr:colOff>
      <xdr:row>21</xdr:row>
      <xdr:rowOff>92600</xdr:rowOff>
    </xdr:to>
    <xdr:sp macro="" textlink="">
      <xdr:nvSpPr>
        <xdr:cNvPr id="16" name="円/楕円 16">
          <a:extLst>
            <a:ext uri="{FF2B5EF4-FFF2-40B4-BE49-F238E27FC236}">
              <a16:creationId xmlns:a16="http://schemas.microsoft.com/office/drawing/2014/main" id="{00000000-0008-0000-0A00-000010000000}"/>
            </a:ext>
          </a:extLst>
        </xdr:cNvPr>
        <xdr:cNvSpPr/>
      </xdr:nvSpPr>
      <xdr:spPr>
        <a:xfrm>
          <a:off x="7162800" y="6592783"/>
          <a:ext cx="216000"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p>
      </xdr:txBody>
    </xdr:sp>
    <xdr:clientData/>
  </xdr:twoCellAnchor>
  <xdr:twoCellAnchor>
    <xdr:from>
      <xdr:col>3</xdr:col>
      <xdr:colOff>1248898</xdr:colOff>
      <xdr:row>35</xdr:row>
      <xdr:rowOff>426227</xdr:rowOff>
    </xdr:from>
    <xdr:to>
      <xdr:col>5</xdr:col>
      <xdr:colOff>119373</xdr:colOff>
      <xdr:row>35</xdr:row>
      <xdr:rowOff>428405</xdr:rowOff>
    </xdr:to>
    <xdr:cxnSp macro="">
      <xdr:nvCxnSpPr>
        <xdr:cNvPr id="21" name="直線矢印コネクタ 20">
          <a:extLst>
            <a:ext uri="{FF2B5EF4-FFF2-40B4-BE49-F238E27FC236}">
              <a16:creationId xmlns:a16="http://schemas.microsoft.com/office/drawing/2014/main" id="{00000000-0008-0000-0A00-000015000000}"/>
            </a:ext>
          </a:extLst>
        </xdr:cNvPr>
        <xdr:cNvCxnSpPr>
          <a:stCxn id="22" idx="1"/>
          <a:endCxn id="8" idx="6"/>
        </xdr:cNvCxnSpPr>
      </xdr:nvCxnSpPr>
      <xdr:spPr>
        <a:xfrm flipH="1" flipV="1">
          <a:off x="4296898" y="12001903"/>
          <a:ext cx="2949416" cy="217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119373</xdr:colOff>
      <xdr:row>35</xdr:row>
      <xdr:rowOff>199464</xdr:rowOff>
    </xdr:from>
    <xdr:ext cx="2268000" cy="457882"/>
    <xdr:sp macro="" textlink="">
      <xdr:nvSpPr>
        <xdr:cNvPr id="22" name="正方形/長方形 21">
          <a:extLst>
            <a:ext uri="{FF2B5EF4-FFF2-40B4-BE49-F238E27FC236}">
              <a16:creationId xmlns:a16="http://schemas.microsoft.com/office/drawing/2014/main" id="{00000000-0008-0000-0A00-000016000000}"/>
            </a:ext>
          </a:extLst>
        </xdr:cNvPr>
        <xdr:cNvSpPr/>
      </xdr:nvSpPr>
      <xdr:spPr>
        <a:xfrm>
          <a:off x="7175493" y="11698044"/>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特許等については、出願、公開、登録の別を記入。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35</xdr:row>
      <xdr:rowOff>132447</xdr:rowOff>
    </xdr:from>
    <xdr:to>
      <xdr:col>5</xdr:col>
      <xdr:colOff>244575</xdr:colOff>
      <xdr:row>35</xdr:row>
      <xdr:rowOff>348447</xdr:rowOff>
    </xdr:to>
    <xdr:sp macro="" textlink="">
      <xdr:nvSpPr>
        <xdr:cNvPr id="23" name="円/楕円 23">
          <a:extLst>
            <a:ext uri="{FF2B5EF4-FFF2-40B4-BE49-F238E27FC236}">
              <a16:creationId xmlns:a16="http://schemas.microsoft.com/office/drawing/2014/main" id="{00000000-0008-0000-0A00-000017000000}"/>
            </a:ext>
          </a:extLst>
        </xdr:cNvPr>
        <xdr:cNvSpPr/>
      </xdr:nvSpPr>
      <xdr:spPr>
        <a:xfrm>
          <a:off x="6898481" y="1175294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p>
      </xdr:txBody>
    </xdr:sp>
    <xdr:clientData/>
  </xdr:twoCellAnchor>
  <xdr:twoCellAnchor>
    <xdr:from>
      <xdr:col>1</xdr:col>
      <xdr:colOff>154575</xdr:colOff>
      <xdr:row>9</xdr:row>
      <xdr:rowOff>128174</xdr:rowOff>
    </xdr:from>
    <xdr:to>
      <xdr:col>1</xdr:col>
      <xdr:colOff>154575</xdr:colOff>
      <xdr:row>10</xdr:row>
      <xdr:rowOff>83200</xdr:rowOff>
    </xdr:to>
    <xdr:cxnSp macro="">
      <xdr:nvCxnSpPr>
        <xdr:cNvPr id="24" name="直線矢印コネクタ 23">
          <a:extLst>
            <a:ext uri="{FF2B5EF4-FFF2-40B4-BE49-F238E27FC236}">
              <a16:creationId xmlns:a16="http://schemas.microsoft.com/office/drawing/2014/main" id="{00000000-0008-0000-0A00-000018000000}"/>
            </a:ext>
          </a:extLst>
        </xdr:cNvPr>
        <xdr:cNvCxnSpPr>
          <a:stCxn id="25" idx="2"/>
          <a:endCxn id="26" idx="0"/>
        </xdr:cNvCxnSpPr>
      </xdr:nvCxnSpPr>
      <xdr:spPr>
        <a:xfrm>
          <a:off x="154575" y="2406554"/>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8</xdr:row>
      <xdr:rowOff>76199</xdr:rowOff>
    </xdr:from>
    <xdr:to>
      <xdr:col>1</xdr:col>
      <xdr:colOff>280575</xdr:colOff>
      <xdr:row>9</xdr:row>
      <xdr:rowOff>128174</xdr:rowOff>
    </xdr:to>
    <xdr:sp macro="" textlink="">
      <xdr:nvSpPr>
        <xdr:cNvPr id="25" name="角丸四角形 24">
          <a:extLst>
            <a:ext uri="{FF2B5EF4-FFF2-40B4-BE49-F238E27FC236}">
              <a16:creationId xmlns:a16="http://schemas.microsoft.com/office/drawing/2014/main" id="{00000000-0008-0000-0A00-000019000000}"/>
            </a:ext>
          </a:extLst>
        </xdr:cNvPr>
        <xdr:cNvSpPr/>
      </xdr:nvSpPr>
      <xdr:spPr>
        <a:xfrm>
          <a:off x="28575" y="2156459"/>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10</xdr:row>
      <xdr:rowOff>83200</xdr:rowOff>
    </xdr:from>
    <xdr:to>
      <xdr:col>1</xdr:col>
      <xdr:colOff>280575</xdr:colOff>
      <xdr:row>10</xdr:row>
      <xdr:rowOff>335200</xdr:rowOff>
    </xdr:to>
    <xdr:sp macro="" textlink="">
      <xdr:nvSpPr>
        <xdr:cNvPr id="26" name="角丸四角形 25">
          <a:extLst>
            <a:ext uri="{FF2B5EF4-FFF2-40B4-BE49-F238E27FC236}">
              <a16:creationId xmlns:a16="http://schemas.microsoft.com/office/drawing/2014/main" id="{00000000-0008-0000-0A00-00001A000000}"/>
            </a:ext>
          </a:extLst>
        </xdr:cNvPr>
        <xdr:cNvSpPr/>
      </xdr:nvSpPr>
      <xdr:spPr>
        <a:xfrm>
          <a:off x="28575" y="2856880"/>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228600</xdr:colOff>
      <xdr:row>11</xdr:row>
      <xdr:rowOff>57150</xdr:rowOff>
    </xdr:from>
    <xdr:to>
      <xdr:col>5</xdr:col>
      <xdr:colOff>66675</xdr:colOff>
      <xdr:row>11</xdr:row>
      <xdr:rowOff>228600</xdr:rowOff>
    </xdr:to>
    <xdr:grpSp>
      <xdr:nvGrpSpPr>
        <xdr:cNvPr id="27" name="グループ化 126">
          <a:extLst>
            <a:ext uri="{FF2B5EF4-FFF2-40B4-BE49-F238E27FC236}">
              <a16:creationId xmlns:a16="http://schemas.microsoft.com/office/drawing/2014/main" id="{00000000-0008-0000-0A00-00001B000000}"/>
            </a:ext>
          </a:extLst>
        </xdr:cNvPr>
        <xdr:cNvGrpSpPr>
          <a:grpSpLocks/>
        </xdr:cNvGrpSpPr>
      </xdr:nvGrpSpPr>
      <xdr:grpSpPr bwMode="auto">
        <a:xfrm>
          <a:off x="505012" y="3471209"/>
          <a:ext cx="7316134" cy="171450"/>
          <a:chOff x="219075" y="2619375"/>
          <a:chExt cx="7029450" cy="171450"/>
        </a:xfrm>
      </xdr:grpSpPr>
      <xdr:pic>
        <xdr:nvPicPr>
          <xdr:cNvPr id="28" name="図 120" descr="aaa">
            <a:extLst>
              <a:ext uri="{FF2B5EF4-FFF2-40B4-BE49-F238E27FC236}">
                <a16:creationId xmlns:a16="http://schemas.microsoft.com/office/drawing/2014/main" id="{00000000-0008-0000-0A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9" name="図 121" descr="aaa">
            <a:extLst>
              <a:ext uri="{FF2B5EF4-FFF2-40B4-BE49-F238E27FC236}">
                <a16:creationId xmlns:a16="http://schemas.microsoft.com/office/drawing/2014/main" id="{00000000-0008-0000-0A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0" name="図 122" descr="aaa">
            <a:extLst>
              <a:ext uri="{FF2B5EF4-FFF2-40B4-BE49-F238E27FC236}">
                <a16:creationId xmlns:a16="http://schemas.microsoft.com/office/drawing/2014/main" id="{00000000-0008-0000-0A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1" name="図 125" descr="aaa">
            <a:extLst>
              <a:ext uri="{FF2B5EF4-FFF2-40B4-BE49-F238E27FC236}">
                <a16:creationId xmlns:a16="http://schemas.microsoft.com/office/drawing/2014/main" id="{00000000-0008-0000-0A00-00001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15</xdr:row>
      <xdr:rowOff>57150</xdr:rowOff>
    </xdr:from>
    <xdr:to>
      <xdr:col>5</xdr:col>
      <xdr:colOff>66675</xdr:colOff>
      <xdr:row>15</xdr:row>
      <xdr:rowOff>228600</xdr:rowOff>
    </xdr:to>
    <xdr:grpSp>
      <xdr:nvGrpSpPr>
        <xdr:cNvPr id="32" name="グループ化 127">
          <a:extLst>
            <a:ext uri="{FF2B5EF4-FFF2-40B4-BE49-F238E27FC236}">
              <a16:creationId xmlns:a16="http://schemas.microsoft.com/office/drawing/2014/main" id="{00000000-0008-0000-0A00-000020000000}"/>
            </a:ext>
          </a:extLst>
        </xdr:cNvPr>
        <xdr:cNvGrpSpPr>
          <a:grpSpLocks/>
        </xdr:cNvGrpSpPr>
      </xdr:nvGrpSpPr>
      <xdr:grpSpPr bwMode="auto">
        <a:xfrm>
          <a:off x="505012" y="4942915"/>
          <a:ext cx="7316134" cy="171450"/>
          <a:chOff x="219075" y="2619375"/>
          <a:chExt cx="7029450" cy="171450"/>
        </a:xfrm>
      </xdr:grpSpPr>
      <xdr:pic>
        <xdr:nvPicPr>
          <xdr:cNvPr id="33" name="図 128" descr="aaa">
            <a:extLst>
              <a:ext uri="{FF2B5EF4-FFF2-40B4-BE49-F238E27FC236}">
                <a16:creationId xmlns:a16="http://schemas.microsoft.com/office/drawing/2014/main" id="{00000000-0008-0000-0A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4" name="図 129" descr="aaa">
            <a:extLst>
              <a:ext uri="{FF2B5EF4-FFF2-40B4-BE49-F238E27FC236}">
                <a16:creationId xmlns:a16="http://schemas.microsoft.com/office/drawing/2014/main" id="{00000000-0008-0000-0A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5" name="図 130" descr="aaa">
            <a:extLst>
              <a:ext uri="{FF2B5EF4-FFF2-40B4-BE49-F238E27FC236}">
                <a16:creationId xmlns:a16="http://schemas.microsoft.com/office/drawing/2014/main" id="{00000000-0008-0000-0A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6" name="図 131" descr="aaa">
            <a:extLst>
              <a:ext uri="{FF2B5EF4-FFF2-40B4-BE49-F238E27FC236}">
                <a16:creationId xmlns:a16="http://schemas.microsoft.com/office/drawing/2014/main" id="{00000000-0008-0000-0A00-00002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19</xdr:row>
      <xdr:rowOff>66675</xdr:rowOff>
    </xdr:from>
    <xdr:to>
      <xdr:col>5</xdr:col>
      <xdr:colOff>66675</xdr:colOff>
      <xdr:row>19</xdr:row>
      <xdr:rowOff>238125</xdr:rowOff>
    </xdr:to>
    <xdr:grpSp>
      <xdr:nvGrpSpPr>
        <xdr:cNvPr id="37" name="グループ化 137">
          <a:extLst>
            <a:ext uri="{FF2B5EF4-FFF2-40B4-BE49-F238E27FC236}">
              <a16:creationId xmlns:a16="http://schemas.microsoft.com/office/drawing/2014/main" id="{00000000-0008-0000-0A00-000025000000}"/>
            </a:ext>
          </a:extLst>
        </xdr:cNvPr>
        <xdr:cNvGrpSpPr>
          <a:grpSpLocks/>
        </xdr:cNvGrpSpPr>
      </xdr:nvGrpSpPr>
      <xdr:grpSpPr bwMode="auto">
        <a:xfrm>
          <a:off x="505012" y="6424146"/>
          <a:ext cx="7316134" cy="171450"/>
          <a:chOff x="219075" y="2619375"/>
          <a:chExt cx="7029450" cy="171450"/>
        </a:xfrm>
      </xdr:grpSpPr>
      <xdr:pic>
        <xdr:nvPicPr>
          <xdr:cNvPr id="38" name="図 138" descr="aaa">
            <a:extLst>
              <a:ext uri="{FF2B5EF4-FFF2-40B4-BE49-F238E27FC236}">
                <a16:creationId xmlns:a16="http://schemas.microsoft.com/office/drawing/2014/main" id="{00000000-0008-0000-0A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9" name="図 139" descr="aaa">
            <a:extLst>
              <a:ext uri="{FF2B5EF4-FFF2-40B4-BE49-F238E27FC236}">
                <a16:creationId xmlns:a16="http://schemas.microsoft.com/office/drawing/2014/main" id="{00000000-0008-0000-0A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0" name="図 140" descr="aaa">
            <a:extLst>
              <a:ext uri="{FF2B5EF4-FFF2-40B4-BE49-F238E27FC236}">
                <a16:creationId xmlns:a16="http://schemas.microsoft.com/office/drawing/2014/main" id="{00000000-0008-0000-0A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1" name="図 141" descr="aaa">
            <a:extLst>
              <a:ext uri="{FF2B5EF4-FFF2-40B4-BE49-F238E27FC236}">
                <a16:creationId xmlns:a16="http://schemas.microsoft.com/office/drawing/2014/main" id="{00000000-0008-0000-0A00-00002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154575</xdr:colOff>
      <xdr:row>13</xdr:row>
      <xdr:rowOff>90075</xdr:rowOff>
    </xdr:from>
    <xdr:to>
      <xdr:col>1</xdr:col>
      <xdr:colOff>154575</xdr:colOff>
      <xdr:row>14</xdr:row>
      <xdr:rowOff>45101</xdr:rowOff>
    </xdr:to>
    <xdr:cxnSp macro="">
      <xdr:nvCxnSpPr>
        <xdr:cNvPr id="42" name="直線矢印コネクタ 41">
          <a:extLst>
            <a:ext uri="{FF2B5EF4-FFF2-40B4-BE49-F238E27FC236}">
              <a16:creationId xmlns:a16="http://schemas.microsoft.com/office/drawing/2014/main" id="{00000000-0008-0000-0A00-00002A000000}"/>
            </a:ext>
          </a:extLst>
        </xdr:cNvPr>
        <xdr:cNvCxnSpPr>
          <a:stCxn id="43" idx="2"/>
          <a:endCxn id="44" idx="0"/>
        </xdr:cNvCxnSpPr>
      </xdr:nvCxnSpPr>
      <xdr:spPr>
        <a:xfrm>
          <a:off x="154575" y="383911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12</xdr:row>
      <xdr:rowOff>38100</xdr:rowOff>
    </xdr:from>
    <xdr:to>
      <xdr:col>1</xdr:col>
      <xdr:colOff>280575</xdr:colOff>
      <xdr:row>13</xdr:row>
      <xdr:rowOff>90075</xdr:rowOff>
    </xdr:to>
    <xdr:sp macro="" textlink="">
      <xdr:nvSpPr>
        <xdr:cNvPr id="43" name="角丸四角形 42">
          <a:extLst>
            <a:ext uri="{FF2B5EF4-FFF2-40B4-BE49-F238E27FC236}">
              <a16:creationId xmlns:a16="http://schemas.microsoft.com/office/drawing/2014/main" id="{00000000-0008-0000-0A00-00002B000000}"/>
            </a:ext>
          </a:extLst>
        </xdr:cNvPr>
        <xdr:cNvSpPr/>
      </xdr:nvSpPr>
      <xdr:spPr>
        <a:xfrm>
          <a:off x="28575" y="358902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14</xdr:row>
      <xdr:rowOff>45101</xdr:rowOff>
    </xdr:from>
    <xdr:to>
      <xdr:col>1</xdr:col>
      <xdr:colOff>280575</xdr:colOff>
      <xdr:row>14</xdr:row>
      <xdr:rowOff>297101</xdr:rowOff>
    </xdr:to>
    <xdr:sp macro="" textlink="">
      <xdr:nvSpPr>
        <xdr:cNvPr id="44" name="角丸四角形 43">
          <a:extLst>
            <a:ext uri="{FF2B5EF4-FFF2-40B4-BE49-F238E27FC236}">
              <a16:creationId xmlns:a16="http://schemas.microsoft.com/office/drawing/2014/main" id="{00000000-0008-0000-0A00-00002C000000}"/>
            </a:ext>
          </a:extLst>
        </xdr:cNvPr>
        <xdr:cNvSpPr/>
      </xdr:nvSpPr>
      <xdr:spPr>
        <a:xfrm>
          <a:off x="28575" y="428944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17</xdr:row>
      <xdr:rowOff>90075</xdr:rowOff>
    </xdr:from>
    <xdr:to>
      <xdr:col>1</xdr:col>
      <xdr:colOff>154575</xdr:colOff>
      <xdr:row>18</xdr:row>
      <xdr:rowOff>45101</xdr:rowOff>
    </xdr:to>
    <xdr:cxnSp macro="">
      <xdr:nvCxnSpPr>
        <xdr:cNvPr id="45" name="直線矢印コネクタ 44">
          <a:extLst>
            <a:ext uri="{FF2B5EF4-FFF2-40B4-BE49-F238E27FC236}">
              <a16:creationId xmlns:a16="http://schemas.microsoft.com/office/drawing/2014/main" id="{00000000-0008-0000-0A00-00002D000000}"/>
            </a:ext>
          </a:extLst>
        </xdr:cNvPr>
        <xdr:cNvCxnSpPr>
          <a:stCxn id="46" idx="2"/>
          <a:endCxn id="47" idx="0"/>
        </xdr:cNvCxnSpPr>
      </xdr:nvCxnSpPr>
      <xdr:spPr>
        <a:xfrm>
          <a:off x="154575" y="530977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16</xdr:row>
      <xdr:rowOff>38100</xdr:rowOff>
    </xdr:from>
    <xdr:to>
      <xdr:col>1</xdr:col>
      <xdr:colOff>280575</xdr:colOff>
      <xdr:row>17</xdr:row>
      <xdr:rowOff>90075</xdr:rowOff>
    </xdr:to>
    <xdr:sp macro="" textlink="">
      <xdr:nvSpPr>
        <xdr:cNvPr id="46" name="角丸四角形 45">
          <a:extLst>
            <a:ext uri="{FF2B5EF4-FFF2-40B4-BE49-F238E27FC236}">
              <a16:creationId xmlns:a16="http://schemas.microsoft.com/office/drawing/2014/main" id="{00000000-0008-0000-0A00-00002E000000}"/>
            </a:ext>
          </a:extLst>
        </xdr:cNvPr>
        <xdr:cNvSpPr/>
      </xdr:nvSpPr>
      <xdr:spPr>
        <a:xfrm>
          <a:off x="28575" y="505968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18</xdr:row>
      <xdr:rowOff>45101</xdr:rowOff>
    </xdr:from>
    <xdr:to>
      <xdr:col>1</xdr:col>
      <xdr:colOff>280575</xdr:colOff>
      <xdr:row>18</xdr:row>
      <xdr:rowOff>297101</xdr:rowOff>
    </xdr:to>
    <xdr:sp macro="" textlink="">
      <xdr:nvSpPr>
        <xdr:cNvPr id="47" name="角丸四角形 46">
          <a:extLst>
            <a:ext uri="{FF2B5EF4-FFF2-40B4-BE49-F238E27FC236}">
              <a16:creationId xmlns:a16="http://schemas.microsoft.com/office/drawing/2014/main" id="{00000000-0008-0000-0A00-00002F000000}"/>
            </a:ext>
          </a:extLst>
        </xdr:cNvPr>
        <xdr:cNvSpPr/>
      </xdr:nvSpPr>
      <xdr:spPr>
        <a:xfrm>
          <a:off x="28575" y="576010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228600</xdr:colOff>
      <xdr:row>23</xdr:row>
      <xdr:rowOff>66675</xdr:rowOff>
    </xdr:from>
    <xdr:to>
      <xdr:col>5</xdr:col>
      <xdr:colOff>66675</xdr:colOff>
      <xdr:row>23</xdr:row>
      <xdr:rowOff>238125</xdr:rowOff>
    </xdr:to>
    <xdr:grpSp>
      <xdr:nvGrpSpPr>
        <xdr:cNvPr id="48" name="グループ化 153">
          <a:extLst>
            <a:ext uri="{FF2B5EF4-FFF2-40B4-BE49-F238E27FC236}">
              <a16:creationId xmlns:a16="http://schemas.microsoft.com/office/drawing/2014/main" id="{00000000-0008-0000-0A00-000030000000}"/>
            </a:ext>
          </a:extLst>
        </xdr:cNvPr>
        <xdr:cNvGrpSpPr>
          <a:grpSpLocks/>
        </xdr:cNvGrpSpPr>
      </xdr:nvGrpSpPr>
      <xdr:grpSpPr bwMode="auto">
        <a:xfrm>
          <a:off x="505012" y="7895851"/>
          <a:ext cx="7316134" cy="171450"/>
          <a:chOff x="219075" y="2619375"/>
          <a:chExt cx="7029450" cy="171450"/>
        </a:xfrm>
      </xdr:grpSpPr>
      <xdr:pic>
        <xdr:nvPicPr>
          <xdr:cNvPr id="49" name="図 154" descr="aaa">
            <a:extLst>
              <a:ext uri="{FF2B5EF4-FFF2-40B4-BE49-F238E27FC236}">
                <a16:creationId xmlns:a16="http://schemas.microsoft.com/office/drawing/2014/main" id="{00000000-0008-0000-0A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0" name="図 155" descr="aaa">
            <a:extLst>
              <a:ext uri="{FF2B5EF4-FFF2-40B4-BE49-F238E27FC236}">
                <a16:creationId xmlns:a16="http://schemas.microsoft.com/office/drawing/2014/main" id="{00000000-0008-0000-0A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1" name="図 156" descr="aaa">
            <a:extLst>
              <a:ext uri="{FF2B5EF4-FFF2-40B4-BE49-F238E27FC236}">
                <a16:creationId xmlns:a16="http://schemas.microsoft.com/office/drawing/2014/main" id="{00000000-0008-0000-0A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 name="図 157" descr="aaa">
            <a:extLst>
              <a:ext uri="{FF2B5EF4-FFF2-40B4-BE49-F238E27FC236}">
                <a16:creationId xmlns:a16="http://schemas.microsoft.com/office/drawing/2014/main" id="{00000000-0008-0000-0A00-00003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27</xdr:row>
      <xdr:rowOff>66675</xdr:rowOff>
    </xdr:from>
    <xdr:to>
      <xdr:col>5</xdr:col>
      <xdr:colOff>66675</xdr:colOff>
      <xdr:row>27</xdr:row>
      <xdr:rowOff>238125</xdr:rowOff>
    </xdr:to>
    <xdr:grpSp>
      <xdr:nvGrpSpPr>
        <xdr:cNvPr id="53" name="グループ化 158">
          <a:extLst>
            <a:ext uri="{FF2B5EF4-FFF2-40B4-BE49-F238E27FC236}">
              <a16:creationId xmlns:a16="http://schemas.microsoft.com/office/drawing/2014/main" id="{00000000-0008-0000-0A00-000035000000}"/>
            </a:ext>
          </a:extLst>
        </xdr:cNvPr>
        <xdr:cNvGrpSpPr>
          <a:grpSpLocks/>
        </xdr:cNvGrpSpPr>
      </xdr:nvGrpSpPr>
      <xdr:grpSpPr bwMode="auto">
        <a:xfrm>
          <a:off x="505012" y="9367557"/>
          <a:ext cx="7316134" cy="171450"/>
          <a:chOff x="219075" y="2619375"/>
          <a:chExt cx="7029450" cy="171450"/>
        </a:xfrm>
      </xdr:grpSpPr>
      <xdr:pic>
        <xdr:nvPicPr>
          <xdr:cNvPr id="54" name="図 159" descr="aaa">
            <a:extLst>
              <a:ext uri="{FF2B5EF4-FFF2-40B4-BE49-F238E27FC236}">
                <a16:creationId xmlns:a16="http://schemas.microsoft.com/office/drawing/2014/main" id="{00000000-0008-0000-0A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5" name="図 160" descr="aaa">
            <a:extLst>
              <a:ext uri="{FF2B5EF4-FFF2-40B4-BE49-F238E27FC236}">
                <a16:creationId xmlns:a16="http://schemas.microsoft.com/office/drawing/2014/main" id="{00000000-0008-0000-0A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6" name="図 161" descr="aaa">
            <a:extLst>
              <a:ext uri="{FF2B5EF4-FFF2-40B4-BE49-F238E27FC236}">
                <a16:creationId xmlns:a16="http://schemas.microsoft.com/office/drawing/2014/main" id="{00000000-0008-0000-0A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7" name="図 162" descr="aaa">
            <a:extLst>
              <a:ext uri="{FF2B5EF4-FFF2-40B4-BE49-F238E27FC236}">
                <a16:creationId xmlns:a16="http://schemas.microsoft.com/office/drawing/2014/main" id="{00000000-0008-0000-0A00-00003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33</xdr:row>
      <xdr:rowOff>66675</xdr:rowOff>
    </xdr:from>
    <xdr:to>
      <xdr:col>5</xdr:col>
      <xdr:colOff>66675</xdr:colOff>
      <xdr:row>33</xdr:row>
      <xdr:rowOff>238125</xdr:rowOff>
    </xdr:to>
    <xdr:grpSp>
      <xdr:nvGrpSpPr>
        <xdr:cNvPr id="58" name="グループ化 163">
          <a:extLst>
            <a:ext uri="{FF2B5EF4-FFF2-40B4-BE49-F238E27FC236}">
              <a16:creationId xmlns:a16="http://schemas.microsoft.com/office/drawing/2014/main" id="{00000000-0008-0000-0A00-00003A000000}"/>
            </a:ext>
          </a:extLst>
        </xdr:cNvPr>
        <xdr:cNvGrpSpPr>
          <a:grpSpLocks/>
        </xdr:cNvGrpSpPr>
      </xdr:nvGrpSpPr>
      <xdr:grpSpPr bwMode="auto">
        <a:xfrm>
          <a:off x="505012" y="11242675"/>
          <a:ext cx="7316134" cy="171450"/>
          <a:chOff x="219075" y="2619375"/>
          <a:chExt cx="7029450" cy="171450"/>
        </a:xfrm>
      </xdr:grpSpPr>
      <xdr:pic>
        <xdr:nvPicPr>
          <xdr:cNvPr id="59" name="図 164" descr="aaa">
            <a:extLst>
              <a:ext uri="{FF2B5EF4-FFF2-40B4-BE49-F238E27FC236}">
                <a16:creationId xmlns:a16="http://schemas.microsoft.com/office/drawing/2014/main" id="{00000000-0008-0000-0A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0" name="図 165" descr="aaa">
            <a:extLst>
              <a:ext uri="{FF2B5EF4-FFF2-40B4-BE49-F238E27FC236}">
                <a16:creationId xmlns:a16="http://schemas.microsoft.com/office/drawing/2014/main" id="{00000000-0008-0000-0A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1" name="図 166" descr="aaa">
            <a:extLst>
              <a:ext uri="{FF2B5EF4-FFF2-40B4-BE49-F238E27FC236}">
                <a16:creationId xmlns:a16="http://schemas.microsoft.com/office/drawing/2014/main" id="{00000000-0008-0000-0A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2" name="図 167" descr="aaa">
            <a:extLst>
              <a:ext uri="{FF2B5EF4-FFF2-40B4-BE49-F238E27FC236}">
                <a16:creationId xmlns:a16="http://schemas.microsoft.com/office/drawing/2014/main" id="{00000000-0008-0000-0A00-00003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37</xdr:row>
      <xdr:rowOff>66675</xdr:rowOff>
    </xdr:from>
    <xdr:to>
      <xdr:col>5</xdr:col>
      <xdr:colOff>66675</xdr:colOff>
      <xdr:row>37</xdr:row>
      <xdr:rowOff>238125</xdr:rowOff>
    </xdr:to>
    <xdr:grpSp>
      <xdr:nvGrpSpPr>
        <xdr:cNvPr id="63" name="グループ化 168">
          <a:extLst>
            <a:ext uri="{FF2B5EF4-FFF2-40B4-BE49-F238E27FC236}">
              <a16:creationId xmlns:a16="http://schemas.microsoft.com/office/drawing/2014/main" id="{00000000-0008-0000-0A00-00003F000000}"/>
            </a:ext>
          </a:extLst>
        </xdr:cNvPr>
        <xdr:cNvGrpSpPr>
          <a:grpSpLocks/>
        </xdr:cNvGrpSpPr>
      </xdr:nvGrpSpPr>
      <xdr:grpSpPr bwMode="auto">
        <a:xfrm>
          <a:off x="505012" y="12714381"/>
          <a:ext cx="7316134" cy="171450"/>
          <a:chOff x="219075" y="2619375"/>
          <a:chExt cx="7029450" cy="171450"/>
        </a:xfrm>
      </xdr:grpSpPr>
      <xdr:pic>
        <xdr:nvPicPr>
          <xdr:cNvPr id="64" name="図 169" descr="aaa">
            <a:extLst>
              <a:ext uri="{FF2B5EF4-FFF2-40B4-BE49-F238E27FC236}">
                <a16:creationId xmlns:a16="http://schemas.microsoft.com/office/drawing/2014/main" id="{00000000-0008-0000-0A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5" name="図 170" descr="aaa">
            <a:extLst>
              <a:ext uri="{FF2B5EF4-FFF2-40B4-BE49-F238E27FC236}">
                <a16:creationId xmlns:a16="http://schemas.microsoft.com/office/drawing/2014/main" id="{00000000-0008-0000-0A00-00004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6" name="図 171" descr="aaa">
            <a:extLst>
              <a:ext uri="{FF2B5EF4-FFF2-40B4-BE49-F238E27FC236}">
                <a16:creationId xmlns:a16="http://schemas.microsoft.com/office/drawing/2014/main" id="{00000000-0008-0000-0A00-00004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7" name="図 172" descr="aaa">
            <a:extLst>
              <a:ext uri="{FF2B5EF4-FFF2-40B4-BE49-F238E27FC236}">
                <a16:creationId xmlns:a16="http://schemas.microsoft.com/office/drawing/2014/main" id="{00000000-0008-0000-0A00-00004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41</xdr:row>
      <xdr:rowOff>66675</xdr:rowOff>
    </xdr:from>
    <xdr:to>
      <xdr:col>5</xdr:col>
      <xdr:colOff>66675</xdr:colOff>
      <xdr:row>41</xdr:row>
      <xdr:rowOff>238125</xdr:rowOff>
    </xdr:to>
    <xdr:grpSp>
      <xdr:nvGrpSpPr>
        <xdr:cNvPr id="68" name="グループ化 173">
          <a:extLst>
            <a:ext uri="{FF2B5EF4-FFF2-40B4-BE49-F238E27FC236}">
              <a16:creationId xmlns:a16="http://schemas.microsoft.com/office/drawing/2014/main" id="{00000000-0008-0000-0A00-000044000000}"/>
            </a:ext>
          </a:extLst>
        </xdr:cNvPr>
        <xdr:cNvGrpSpPr>
          <a:grpSpLocks/>
        </xdr:cNvGrpSpPr>
      </xdr:nvGrpSpPr>
      <xdr:grpSpPr bwMode="auto">
        <a:xfrm>
          <a:off x="505012" y="14186087"/>
          <a:ext cx="7316134" cy="171450"/>
          <a:chOff x="219075" y="2619375"/>
          <a:chExt cx="7029450" cy="171450"/>
        </a:xfrm>
      </xdr:grpSpPr>
      <xdr:pic>
        <xdr:nvPicPr>
          <xdr:cNvPr id="69" name="図 174" descr="aaa">
            <a:extLst>
              <a:ext uri="{FF2B5EF4-FFF2-40B4-BE49-F238E27FC236}">
                <a16:creationId xmlns:a16="http://schemas.microsoft.com/office/drawing/2014/main" id="{00000000-0008-0000-0A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0" name="図 175" descr="aaa">
            <a:extLst>
              <a:ext uri="{FF2B5EF4-FFF2-40B4-BE49-F238E27FC236}">
                <a16:creationId xmlns:a16="http://schemas.microsoft.com/office/drawing/2014/main" id="{00000000-0008-0000-0A00-00004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1" name="図 176" descr="aaa">
            <a:extLst>
              <a:ext uri="{FF2B5EF4-FFF2-40B4-BE49-F238E27FC236}">
                <a16:creationId xmlns:a16="http://schemas.microsoft.com/office/drawing/2014/main" id="{00000000-0008-0000-0A00-00004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2" name="図 177" descr="aaa">
            <a:extLst>
              <a:ext uri="{FF2B5EF4-FFF2-40B4-BE49-F238E27FC236}">
                <a16:creationId xmlns:a16="http://schemas.microsoft.com/office/drawing/2014/main" id="{00000000-0008-0000-0A00-00004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xdr:col>
      <xdr:colOff>28575</xdr:colOff>
      <xdr:row>15</xdr:row>
      <xdr:rowOff>144359</xdr:rowOff>
    </xdr:from>
    <xdr:to>
      <xdr:col>5</xdr:col>
      <xdr:colOff>244575</xdr:colOff>
      <xdr:row>16</xdr:row>
      <xdr:rowOff>73551</xdr:rowOff>
    </xdr:to>
    <xdr:sp macro="" textlink="">
      <xdr:nvSpPr>
        <xdr:cNvPr id="74" name="円/楕円 75">
          <a:extLst>
            <a:ext uri="{FF2B5EF4-FFF2-40B4-BE49-F238E27FC236}">
              <a16:creationId xmlns:a16="http://schemas.microsoft.com/office/drawing/2014/main" id="{00000000-0008-0000-0A00-00004A000000}"/>
            </a:ext>
          </a:extLst>
        </xdr:cNvPr>
        <xdr:cNvSpPr/>
      </xdr:nvSpPr>
      <xdr:spPr>
        <a:xfrm>
          <a:off x="7162800" y="4897334"/>
          <a:ext cx="216000"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twoCellAnchor>
    <xdr:from>
      <xdr:col>1</xdr:col>
      <xdr:colOff>154575</xdr:colOff>
      <xdr:row>21</xdr:row>
      <xdr:rowOff>90075</xdr:rowOff>
    </xdr:from>
    <xdr:to>
      <xdr:col>1</xdr:col>
      <xdr:colOff>154575</xdr:colOff>
      <xdr:row>22</xdr:row>
      <xdr:rowOff>45101</xdr:rowOff>
    </xdr:to>
    <xdr:cxnSp macro="">
      <xdr:nvCxnSpPr>
        <xdr:cNvPr id="75" name="直線矢印コネクタ 74">
          <a:extLst>
            <a:ext uri="{FF2B5EF4-FFF2-40B4-BE49-F238E27FC236}">
              <a16:creationId xmlns:a16="http://schemas.microsoft.com/office/drawing/2014/main" id="{00000000-0008-0000-0A00-00004B000000}"/>
            </a:ext>
          </a:extLst>
        </xdr:cNvPr>
        <xdr:cNvCxnSpPr>
          <a:stCxn id="76" idx="2"/>
          <a:endCxn id="77" idx="0"/>
        </xdr:cNvCxnSpPr>
      </xdr:nvCxnSpPr>
      <xdr:spPr>
        <a:xfrm>
          <a:off x="154575" y="678043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20</xdr:row>
      <xdr:rowOff>38100</xdr:rowOff>
    </xdr:from>
    <xdr:to>
      <xdr:col>1</xdr:col>
      <xdr:colOff>280575</xdr:colOff>
      <xdr:row>21</xdr:row>
      <xdr:rowOff>90075</xdr:rowOff>
    </xdr:to>
    <xdr:sp macro="" textlink="">
      <xdr:nvSpPr>
        <xdr:cNvPr id="76" name="角丸四角形 75">
          <a:extLst>
            <a:ext uri="{FF2B5EF4-FFF2-40B4-BE49-F238E27FC236}">
              <a16:creationId xmlns:a16="http://schemas.microsoft.com/office/drawing/2014/main" id="{00000000-0008-0000-0A00-00004C000000}"/>
            </a:ext>
          </a:extLst>
        </xdr:cNvPr>
        <xdr:cNvSpPr/>
      </xdr:nvSpPr>
      <xdr:spPr>
        <a:xfrm>
          <a:off x="28575" y="653034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22</xdr:row>
      <xdr:rowOff>45101</xdr:rowOff>
    </xdr:from>
    <xdr:to>
      <xdr:col>1</xdr:col>
      <xdr:colOff>280575</xdr:colOff>
      <xdr:row>22</xdr:row>
      <xdr:rowOff>297101</xdr:rowOff>
    </xdr:to>
    <xdr:sp macro="" textlink="">
      <xdr:nvSpPr>
        <xdr:cNvPr id="77" name="角丸四角形 76">
          <a:extLst>
            <a:ext uri="{FF2B5EF4-FFF2-40B4-BE49-F238E27FC236}">
              <a16:creationId xmlns:a16="http://schemas.microsoft.com/office/drawing/2014/main" id="{00000000-0008-0000-0A00-00004D000000}"/>
            </a:ext>
          </a:extLst>
        </xdr:cNvPr>
        <xdr:cNvSpPr/>
      </xdr:nvSpPr>
      <xdr:spPr>
        <a:xfrm>
          <a:off x="28575" y="723076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25</xdr:row>
      <xdr:rowOff>90075</xdr:rowOff>
    </xdr:from>
    <xdr:to>
      <xdr:col>1</xdr:col>
      <xdr:colOff>154575</xdr:colOff>
      <xdr:row>26</xdr:row>
      <xdr:rowOff>35576</xdr:rowOff>
    </xdr:to>
    <xdr:cxnSp macro="">
      <xdr:nvCxnSpPr>
        <xdr:cNvPr id="78" name="直線矢印コネクタ 77">
          <a:extLst>
            <a:ext uri="{FF2B5EF4-FFF2-40B4-BE49-F238E27FC236}">
              <a16:creationId xmlns:a16="http://schemas.microsoft.com/office/drawing/2014/main" id="{00000000-0008-0000-0A00-00004E000000}"/>
            </a:ext>
          </a:extLst>
        </xdr:cNvPr>
        <xdr:cNvCxnSpPr>
          <a:stCxn id="79" idx="2"/>
          <a:endCxn id="80" idx="0"/>
        </xdr:cNvCxnSpPr>
      </xdr:nvCxnSpPr>
      <xdr:spPr>
        <a:xfrm>
          <a:off x="154575" y="8251095"/>
          <a:ext cx="0" cy="440801"/>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24</xdr:row>
      <xdr:rowOff>38100</xdr:rowOff>
    </xdr:from>
    <xdr:to>
      <xdr:col>1</xdr:col>
      <xdr:colOff>280575</xdr:colOff>
      <xdr:row>25</xdr:row>
      <xdr:rowOff>90075</xdr:rowOff>
    </xdr:to>
    <xdr:sp macro="" textlink="">
      <xdr:nvSpPr>
        <xdr:cNvPr id="79" name="角丸四角形 78">
          <a:extLst>
            <a:ext uri="{FF2B5EF4-FFF2-40B4-BE49-F238E27FC236}">
              <a16:creationId xmlns:a16="http://schemas.microsoft.com/office/drawing/2014/main" id="{00000000-0008-0000-0A00-00004F000000}"/>
            </a:ext>
          </a:extLst>
        </xdr:cNvPr>
        <xdr:cNvSpPr/>
      </xdr:nvSpPr>
      <xdr:spPr>
        <a:xfrm>
          <a:off x="28575" y="800100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26</xdr:row>
      <xdr:rowOff>35576</xdr:rowOff>
    </xdr:from>
    <xdr:to>
      <xdr:col>1</xdr:col>
      <xdr:colOff>280575</xdr:colOff>
      <xdr:row>26</xdr:row>
      <xdr:rowOff>287576</xdr:rowOff>
    </xdr:to>
    <xdr:sp macro="" textlink="">
      <xdr:nvSpPr>
        <xdr:cNvPr id="80" name="角丸四角形 79">
          <a:extLst>
            <a:ext uri="{FF2B5EF4-FFF2-40B4-BE49-F238E27FC236}">
              <a16:creationId xmlns:a16="http://schemas.microsoft.com/office/drawing/2014/main" id="{00000000-0008-0000-0A00-000050000000}"/>
            </a:ext>
          </a:extLst>
        </xdr:cNvPr>
        <xdr:cNvSpPr/>
      </xdr:nvSpPr>
      <xdr:spPr>
        <a:xfrm>
          <a:off x="28575" y="8691896"/>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31</xdr:row>
      <xdr:rowOff>90075</xdr:rowOff>
    </xdr:from>
    <xdr:to>
      <xdr:col>1</xdr:col>
      <xdr:colOff>154575</xdr:colOff>
      <xdr:row>32</xdr:row>
      <xdr:rowOff>45101</xdr:rowOff>
    </xdr:to>
    <xdr:cxnSp macro="">
      <xdr:nvCxnSpPr>
        <xdr:cNvPr id="81" name="直線矢印コネクタ 80">
          <a:extLst>
            <a:ext uri="{FF2B5EF4-FFF2-40B4-BE49-F238E27FC236}">
              <a16:creationId xmlns:a16="http://schemas.microsoft.com/office/drawing/2014/main" id="{00000000-0008-0000-0A00-000051000000}"/>
            </a:ext>
          </a:extLst>
        </xdr:cNvPr>
        <xdr:cNvCxnSpPr>
          <a:stCxn id="82" idx="2"/>
          <a:endCxn id="83" idx="0"/>
        </xdr:cNvCxnSpPr>
      </xdr:nvCxnSpPr>
      <xdr:spPr>
        <a:xfrm>
          <a:off x="154575" y="1011799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30</xdr:row>
      <xdr:rowOff>38100</xdr:rowOff>
    </xdr:from>
    <xdr:to>
      <xdr:col>1</xdr:col>
      <xdr:colOff>280575</xdr:colOff>
      <xdr:row>31</xdr:row>
      <xdr:rowOff>90075</xdr:rowOff>
    </xdr:to>
    <xdr:sp macro="" textlink="">
      <xdr:nvSpPr>
        <xdr:cNvPr id="82" name="角丸四角形 81">
          <a:extLst>
            <a:ext uri="{FF2B5EF4-FFF2-40B4-BE49-F238E27FC236}">
              <a16:creationId xmlns:a16="http://schemas.microsoft.com/office/drawing/2014/main" id="{00000000-0008-0000-0A00-000052000000}"/>
            </a:ext>
          </a:extLst>
        </xdr:cNvPr>
        <xdr:cNvSpPr/>
      </xdr:nvSpPr>
      <xdr:spPr>
        <a:xfrm>
          <a:off x="28575" y="986790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32</xdr:row>
      <xdr:rowOff>45101</xdr:rowOff>
    </xdr:from>
    <xdr:to>
      <xdr:col>1</xdr:col>
      <xdr:colOff>280575</xdr:colOff>
      <xdr:row>32</xdr:row>
      <xdr:rowOff>297101</xdr:rowOff>
    </xdr:to>
    <xdr:sp macro="" textlink="">
      <xdr:nvSpPr>
        <xdr:cNvPr id="83" name="角丸四角形 82">
          <a:extLst>
            <a:ext uri="{FF2B5EF4-FFF2-40B4-BE49-F238E27FC236}">
              <a16:creationId xmlns:a16="http://schemas.microsoft.com/office/drawing/2014/main" id="{00000000-0008-0000-0A00-000053000000}"/>
            </a:ext>
          </a:extLst>
        </xdr:cNvPr>
        <xdr:cNvSpPr/>
      </xdr:nvSpPr>
      <xdr:spPr>
        <a:xfrm>
          <a:off x="28575" y="1056832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35</xdr:row>
      <xdr:rowOff>90075</xdr:rowOff>
    </xdr:from>
    <xdr:to>
      <xdr:col>1</xdr:col>
      <xdr:colOff>154575</xdr:colOff>
      <xdr:row>36</xdr:row>
      <xdr:rowOff>45101</xdr:rowOff>
    </xdr:to>
    <xdr:cxnSp macro="">
      <xdr:nvCxnSpPr>
        <xdr:cNvPr id="84" name="直線矢印コネクタ 83">
          <a:extLst>
            <a:ext uri="{FF2B5EF4-FFF2-40B4-BE49-F238E27FC236}">
              <a16:creationId xmlns:a16="http://schemas.microsoft.com/office/drawing/2014/main" id="{00000000-0008-0000-0A00-000054000000}"/>
            </a:ext>
          </a:extLst>
        </xdr:cNvPr>
        <xdr:cNvCxnSpPr>
          <a:stCxn id="85" idx="2"/>
          <a:endCxn id="86" idx="0"/>
        </xdr:cNvCxnSpPr>
      </xdr:nvCxnSpPr>
      <xdr:spPr>
        <a:xfrm>
          <a:off x="154575" y="1158865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34</xdr:row>
      <xdr:rowOff>38100</xdr:rowOff>
    </xdr:from>
    <xdr:to>
      <xdr:col>1</xdr:col>
      <xdr:colOff>280575</xdr:colOff>
      <xdr:row>35</xdr:row>
      <xdr:rowOff>90075</xdr:rowOff>
    </xdr:to>
    <xdr:sp macro="" textlink="">
      <xdr:nvSpPr>
        <xdr:cNvPr id="85" name="角丸四角形 84">
          <a:extLst>
            <a:ext uri="{FF2B5EF4-FFF2-40B4-BE49-F238E27FC236}">
              <a16:creationId xmlns:a16="http://schemas.microsoft.com/office/drawing/2014/main" id="{00000000-0008-0000-0A00-000055000000}"/>
            </a:ext>
          </a:extLst>
        </xdr:cNvPr>
        <xdr:cNvSpPr/>
      </xdr:nvSpPr>
      <xdr:spPr>
        <a:xfrm>
          <a:off x="28575" y="1133856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36</xdr:row>
      <xdr:rowOff>45101</xdr:rowOff>
    </xdr:from>
    <xdr:to>
      <xdr:col>1</xdr:col>
      <xdr:colOff>280575</xdr:colOff>
      <xdr:row>36</xdr:row>
      <xdr:rowOff>297101</xdr:rowOff>
    </xdr:to>
    <xdr:sp macro="" textlink="">
      <xdr:nvSpPr>
        <xdr:cNvPr id="86" name="角丸四角形 85">
          <a:extLst>
            <a:ext uri="{FF2B5EF4-FFF2-40B4-BE49-F238E27FC236}">
              <a16:creationId xmlns:a16="http://schemas.microsoft.com/office/drawing/2014/main" id="{00000000-0008-0000-0A00-000056000000}"/>
            </a:ext>
          </a:extLst>
        </xdr:cNvPr>
        <xdr:cNvSpPr/>
      </xdr:nvSpPr>
      <xdr:spPr>
        <a:xfrm>
          <a:off x="28575" y="1203898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39</xdr:row>
      <xdr:rowOff>90075</xdr:rowOff>
    </xdr:from>
    <xdr:to>
      <xdr:col>1</xdr:col>
      <xdr:colOff>154575</xdr:colOff>
      <xdr:row>40</xdr:row>
      <xdr:rowOff>45101</xdr:rowOff>
    </xdr:to>
    <xdr:cxnSp macro="">
      <xdr:nvCxnSpPr>
        <xdr:cNvPr id="87" name="直線矢印コネクタ 86">
          <a:extLst>
            <a:ext uri="{FF2B5EF4-FFF2-40B4-BE49-F238E27FC236}">
              <a16:creationId xmlns:a16="http://schemas.microsoft.com/office/drawing/2014/main" id="{00000000-0008-0000-0A00-000057000000}"/>
            </a:ext>
          </a:extLst>
        </xdr:cNvPr>
        <xdr:cNvCxnSpPr>
          <a:stCxn id="88" idx="2"/>
          <a:endCxn id="89" idx="0"/>
        </xdr:cNvCxnSpPr>
      </xdr:nvCxnSpPr>
      <xdr:spPr>
        <a:xfrm>
          <a:off x="154575" y="1305931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38</xdr:row>
      <xdr:rowOff>38100</xdr:rowOff>
    </xdr:from>
    <xdr:to>
      <xdr:col>1</xdr:col>
      <xdr:colOff>280575</xdr:colOff>
      <xdr:row>39</xdr:row>
      <xdr:rowOff>90075</xdr:rowOff>
    </xdr:to>
    <xdr:sp macro="" textlink="">
      <xdr:nvSpPr>
        <xdr:cNvPr id="88" name="角丸四角形 87">
          <a:extLst>
            <a:ext uri="{FF2B5EF4-FFF2-40B4-BE49-F238E27FC236}">
              <a16:creationId xmlns:a16="http://schemas.microsoft.com/office/drawing/2014/main" id="{00000000-0008-0000-0A00-000058000000}"/>
            </a:ext>
          </a:extLst>
        </xdr:cNvPr>
        <xdr:cNvSpPr/>
      </xdr:nvSpPr>
      <xdr:spPr>
        <a:xfrm>
          <a:off x="28575" y="1280922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40</xdr:row>
      <xdr:rowOff>45101</xdr:rowOff>
    </xdr:from>
    <xdr:to>
      <xdr:col>1</xdr:col>
      <xdr:colOff>280575</xdr:colOff>
      <xdr:row>40</xdr:row>
      <xdr:rowOff>297101</xdr:rowOff>
    </xdr:to>
    <xdr:sp macro="" textlink="">
      <xdr:nvSpPr>
        <xdr:cNvPr id="89" name="角丸四角形 88">
          <a:extLst>
            <a:ext uri="{FF2B5EF4-FFF2-40B4-BE49-F238E27FC236}">
              <a16:creationId xmlns:a16="http://schemas.microsoft.com/office/drawing/2014/main" id="{00000000-0008-0000-0A00-000059000000}"/>
            </a:ext>
          </a:extLst>
        </xdr:cNvPr>
        <xdr:cNvSpPr/>
      </xdr:nvSpPr>
      <xdr:spPr>
        <a:xfrm>
          <a:off x="28575" y="1350964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2</xdr:col>
      <xdr:colOff>1663831</xdr:colOff>
      <xdr:row>18</xdr:row>
      <xdr:rowOff>190504</xdr:rowOff>
    </xdr:from>
    <xdr:to>
      <xdr:col>5</xdr:col>
      <xdr:colOff>86716</xdr:colOff>
      <xdr:row>18</xdr:row>
      <xdr:rowOff>485375</xdr:rowOff>
    </xdr:to>
    <xdr:cxnSp macro="">
      <xdr:nvCxnSpPr>
        <xdr:cNvPr id="90" name="直線矢印コネクタ 217">
          <a:extLst>
            <a:ext uri="{FF2B5EF4-FFF2-40B4-BE49-F238E27FC236}">
              <a16:creationId xmlns:a16="http://schemas.microsoft.com/office/drawing/2014/main" id="{00000000-0008-0000-0A00-00005A000000}"/>
            </a:ext>
          </a:extLst>
        </xdr:cNvPr>
        <xdr:cNvCxnSpPr>
          <a:stCxn id="91" idx="1"/>
          <a:endCxn id="105" idx="2"/>
        </xdr:cNvCxnSpPr>
      </xdr:nvCxnSpPr>
      <xdr:spPr>
        <a:xfrm rot="10800000">
          <a:off x="1979517" y="5938161"/>
          <a:ext cx="5172028" cy="294871"/>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86716</xdr:colOff>
      <xdr:row>18</xdr:row>
      <xdr:rowOff>351010</xdr:rowOff>
    </xdr:from>
    <xdr:ext cx="2268000" cy="268728"/>
    <xdr:sp macro="" textlink="">
      <xdr:nvSpPr>
        <xdr:cNvPr id="91" name="正方形/長方形 90">
          <a:extLst>
            <a:ext uri="{FF2B5EF4-FFF2-40B4-BE49-F238E27FC236}">
              <a16:creationId xmlns:a16="http://schemas.microsoft.com/office/drawing/2014/main" id="{00000000-0008-0000-0A00-00005B000000}"/>
            </a:ext>
          </a:extLst>
        </xdr:cNvPr>
        <xdr:cNvSpPr/>
      </xdr:nvSpPr>
      <xdr:spPr>
        <a:xfrm>
          <a:off x="7151545" y="6098667"/>
          <a:ext cx="2268000" cy="26872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評価者（誰による評価か）を記入。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18</xdr:row>
      <xdr:rowOff>230084</xdr:rowOff>
    </xdr:from>
    <xdr:to>
      <xdr:col>5</xdr:col>
      <xdr:colOff>244575</xdr:colOff>
      <xdr:row>18</xdr:row>
      <xdr:rowOff>446084</xdr:rowOff>
    </xdr:to>
    <xdr:sp macro="" textlink="">
      <xdr:nvSpPr>
        <xdr:cNvPr id="92" name="円/楕円 94">
          <a:extLst>
            <a:ext uri="{FF2B5EF4-FFF2-40B4-BE49-F238E27FC236}">
              <a16:creationId xmlns:a16="http://schemas.microsoft.com/office/drawing/2014/main" id="{00000000-0008-0000-0A00-00005C000000}"/>
            </a:ext>
          </a:extLst>
        </xdr:cNvPr>
        <xdr:cNvSpPr/>
      </xdr:nvSpPr>
      <xdr:spPr>
        <a:xfrm>
          <a:off x="7084695" y="594508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p>
      </xdr:txBody>
    </xdr:sp>
    <xdr:clientData/>
  </xdr:twoCellAnchor>
  <xdr:oneCellAnchor>
    <xdr:from>
      <xdr:col>5</xdr:col>
      <xdr:colOff>119373</xdr:colOff>
      <xdr:row>8</xdr:row>
      <xdr:rowOff>9525</xdr:rowOff>
    </xdr:from>
    <xdr:ext cx="2268000" cy="592470"/>
    <xdr:sp macro="" textlink="">
      <xdr:nvSpPr>
        <xdr:cNvPr id="93" name="正方形/長方形 92">
          <a:extLst>
            <a:ext uri="{FF2B5EF4-FFF2-40B4-BE49-F238E27FC236}">
              <a16:creationId xmlns:a16="http://schemas.microsoft.com/office/drawing/2014/main" id="{00000000-0008-0000-0A00-00005D000000}"/>
            </a:ext>
          </a:extLst>
        </xdr:cNvPr>
        <xdr:cNvSpPr/>
      </xdr:nvSpPr>
      <xdr:spPr>
        <a:xfrm>
          <a:off x="7175493" y="2089785"/>
          <a:ext cx="2268000" cy="59247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複数ページにわたる場合は、先頭行にタイトル行（事項、年月日、概要</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を付すこと。</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7</xdr:row>
      <xdr:rowOff>170424</xdr:rowOff>
    </xdr:from>
    <xdr:to>
      <xdr:col>5</xdr:col>
      <xdr:colOff>244575</xdr:colOff>
      <xdr:row>8</xdr:row>
      <xdr:rowOff>186399</xdr:rowOff>
    </xdr:to>
    <xdr:sp macro="" textlink="">
      <xdr:nvSpPr>
        <xdr:cNvPr id="94" name="円/楕円 96">
          <a:extLst>
            <a:ext uri="{FF2B5EF4-FFF2-40B4-BE49-F238E27FC236}">
              <a16:creationId xmlns:a16="http://schemas.microsoft.com/office/drawing/2014/main" id="{00000000-0008-0000-0A00-00005E000000}"/>
            </a:ext>
          </a:extLst>
        </xdr:cNvPr>
        <xdr:cNvSpPr/>
      </xdr:nvSpPr>
      <xdr:spPr>
        <a:xfrm>
          <a:off x="7162800" y="205637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p>
      </xdr:txBody>
    </xdr:sp>
    <xdr:clientData/>
  </xdr:twoCellAnchor>
  <xdr:twoCellAnchor>
    <xdr:from>
      <xdr:col>1</xdr:col>
      <xdr:colOff>276225</xdr:colOff>
      <xdr:row>6</xdr:row>
      <xdr:rowOff>171450</xdr:rowOff>
    </xdr:from>
    <xdr:to>
      <xdr:col>5</xdr:col>
      <xdr:colOff>27525</xdr:colOff>
      <xdr:row>8</xdr:row>
      <xdr:rowOff>23400</xdr:rowOff>
    </xdr:to>
    <xdr:sp macro="" textlink="">
      <xdr:nvSpPr>
        <xdr:cNvPr id="95" name="角丸四角形 94">
          <a:extLst>
            <a:ext uri="{FF2B5EF4-FFF2-40B4-BE49-F238E27FC236}">
              <a16:creationId xmlns:a16="http://schemas.microsoft.com/office/drawing/2014/main" id="{00000000-0008-0000-0A00-00005F000000}"/>
            </a:ext>
          </a:extLst>
        </xdr:cNvPr>
        <xdr:cNvSpPr/>
      </xdr:nvSpPr>
      <xdr:spPr>
        <a:xfrm>
          <a:off x="276225" y="1855470"/>
          <a:ext cx="6807420" cy="248190"/>
        </a:xfrm>
        <a:prstGeom prst="roundRect">
          <a:avLst/>
        </a:prstGeom>
        <a:no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1210314</xdr:colOff>
      <xdr:row>25</xdr:row>
      <xdr:rowOff>83196</xdr:rowOff>
    </xdr:from>
    <xdr:to>
      <xdr:col>5</xdr:col>
      <xdr:colOff>119373</xdr:colOff>
      <xdr:row>25</xdr:row>
      <xdr:rowOff>324190</xdr:rowOff>
    </xdr:to>
    <xdr:cxnSp macro="">
      <xdr:nvCxnSpPr>
        <xdr:cNvPr id="96" name="直線矢印コネクタ 100">
          <a:extLst>
            <a:ext uri="{FF2B5EF4-FFF2-40B4-BE49-F238E27FC236}">
              <a16:creationId xmlns:a16="http://schemas.microsoft.com/office/drawing/2014/main" id="{00000000-0008-0000-0A00-000060000000}"/>
            </a:ext>
          </a:extLst>
        </xdr:cNvPr>
        <xdr:cNvCxnSpPr>
          <a:stCxn id="102" idx="1"/>
        </xdr:cNvCxnSpPr>
      </xdr:nvCxnSpPr>
      <xdr:spPr>
        <a:xfrm rot="10800000">
          <a:off x="4258314" y="8297108"/>
          <a:ext cx="2988000" cy="240994"/>
        </a:xfrm>
        <a:prstGeom prst="bentConnector3">
          <a:avLst>
            <a:gd name="adj1" fmla="val 50000"/>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1210314</xdr:colOff>
      <xdr:row>25</xdr:row>
      <xdr:rowOff>324189</xdr:rowOff>
    </xdr:from>
    <xdr:to>
      <xdr:col>5</xdr:col>
      <xdr:colOff>119373</xdr:colOff>
      <xdr:row>26</xdr:row>
      <xdr:rowOff>95250</xdr:rowOff>
    </xdr:to>
    <xdr:cxnSp macro="">
      <xdr:nvCxnSpPr>
        <xdr:cNvPr id="97" name="直線矢印コネクタ 100">
          <a:extLst>
            <a:ext uri="{FF2B5EF4-FFF2-40B4-BE49-F238E27FC236}">
              <a16:creationId xmlns:a16="http://schemas.microsoft.com/office/drawing/2014/main" id="{00000000-0008-0000-0A00-000061000000}"/>
            </a:ext>
          </a:extLst>
        </xdr:cNvPr>
        <xdr:cNvCxnSpPr>
          <a:stCxn id="102" idx="1"/>
        </xdr:cNvCxnSpPr>
      </xdr:nvCxnSpPr>
      <xdr:spPr>
        <a:xfrm rot="10800000" flipV="1">
          <a:off x="4258314" y="8538101"/>
          <a:ext cx="2988000" cy="264120"/>
        </a:xfrm>
        <a:prstGeom prst="bentConnector3">
          <a:avLst>
            <a:gd name="adj1" fmla="val 50000"/>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2457453</xdr:colOff>
      <xdr:row>24</xdr:row>
      <xdr:rowOff>169335</xdr:rowOff>
    </xdr:from>
    <xdr:to>
      <xdr:col>2</xdr:col>
      <xdr:colOff>2709453</xdr:colOff>
      <xdr:row>25</xdr:row>
      <xdr:rowOff>220251</xdr:rowOff>
    </xdr:to>
    <xdr:sp macro="" textlink="">
      <xdr:nvSpPr>
        <xdr:cNvPr id="98" name="角丸四角形 97">
          <a:extLst>
            <a:ext uri="{FF2B5EF4-FFF2-40B4-BE49-F238E27FC236}">
              <a16:creationId xmlns:a16="http://schemas.microsoft.com/office/drawing/2014/main" id="{00000000-0008-0000-0A00-000062000000}"/>
            </a:ext>
          </a:extLst>
        </xdr:cNvPr>
        <xdr:cNvSpPr/>
      </xdr:nvSpPr>
      <xdr:spPr>
        <a:xfrm>
          <a:off x="2769873" y="8132235"/>
          <a:ext cx="252000" cy="249036"/>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2457453</xdr:colOff>
      <xdr:row>25</xdr:row>
      <xdr:rowOff>480483</xdr:rowOff>
    </xdr:from>
    <xdr:to>
      <xdr:col>2</xdr:col>
      <xdr:colOff>2709453</xdr:colOff>
      <xdr:row>26</xdr:row>
      <xdr:rowOff>235067</xdr:rowOff>
    </xdr:to>
    <xdr:sp macro="" textlink="">
      <xdr:nvSpPr>
        <xdr:cNvPr id="99" name="角丸四角形 98">
          <a:extLst>
            <a:ext uri="{FF2B5EF4-FFF2-40B4-BE49-F238E27FC236}">
              <a16:creationId xmlns:a16="http://schemas.microsoft.com/office/drawing/2014/main" id="{00000000-0008-0000-0A00-000063000000}"/>
            </a:ext>
          </a:extLst>
        </xdr:cNvPr>
        <xdr:cNvSpPr/>
      </xdr:nvSpPr>
      <xdr:spPr>
        <a:xfrm>
          <a:off x="2769873" y="8641503"/>
          <a:ext cx="252000" cy="249884"/>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4</xdr:col>
      <xdr:colOff>2414512</xdr:colOff>
      <xdr:row>1</xdr:row>
      <xdr:rowOff>63630</xdr:rowOff>
    </xdr:from>
    <xdr:ext cx="2649000" cy="1038547"/>
    <xdr:sp macro="" textlink="">
      <xdr:nvSpPr>
        <xdr:cNvPr id="100" name="テキスト ボックス 99">
          <a:extLst>
            <a:ext uri="{FF2B5EF4-FFF2-40B4-BE49-F238E27FC236}">
              <a16:creationId xmlns:a16="http://schemas.microsoft.com/office/drawing/2014/main" id="{00000000-0008-0000-0A00-000064000000}"/>
            </a:ext>
          </a:extLst>
        </xdr:cNvPr>
        <xdr:cNvSpPr txBox="1"/>
      </xdr:nvSpPr>
      <xdr:spPr>
        <a:xfrm>
          <a:off x="6578298" y="63630"/>
          <a:ext cx="2649000" cy="1038547"/>
        </a:xfrm>
        <a:prstGeom prst="rect">
          <a:avLst/>
        </a:prstGeom>
        <a:solidFill>
          <a:sysClr val="window" lastClr="FFFFFF"/>
        </a:solidFill>
        <a:ln w="254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50" b="0">
              <a:latin typeface="Meiryo UI" pitchFamily="50" charset="-128"/>
              <a:ea typeface="Meiryo UI" pitchFamily="50" charset="-128"/>
              <a:cs typeface="Meiryo UI" pitchFamily="50" charset="-128"/>
            </a:rPr>
            <a:t>・ </a:t>
          </a:r>
          <a:r>
            <a:rPr kumimoji="1" lang="ja-JP" altLang="en-US" sz="1200" b="1">
              <a:solidFill>
                <a:srgbClr val="FF0000"/>
              </a:solidFill>
              <a:latin typeface="Meiryo UI" pitchFamily="50" charset="-128"/>
              <a:ea typeface="Meiryo UI" pitchFamily="50" charset="-128"/>
              <a:cs typeface="Meiryo UI" pitchFamily="50" charset="-128"/>
            </a:rPr>
            <a:t>履歴書（様式第</a:t>
          </a:r>
          <a:r>
            <a:rPr kumimoji="1" lang="en-US" altLang="ja-JP" sz="1200" b="1">
              <a:solidFill>
                <a:srgbClr val="FF0000"/>
              </a:solidFill>
              <a:latin typeface="Meiryo UI" pitchFamily="50" charset="-128"/>
              <a:ea typeface="Meiryo UI" pitchFamily="50" charset="-128"/>
              <a:cs typeface="Meiryo UI" pitchFamily="50" charset="-128"/>
            </a:rPr>
            <a:t>7</a:t>
          </a:r>
          <a:r>
            <a:rPr kumimoji="1" lang="ja-JP" altLang="en-US" sz="1200" b="1">
              <a:solidFill>
                <a:srgbClr val="FF0000"/>
              </a:solidFill>
              <a:latin typeface="Meiryo UI" pitchFamily="50" charset="-128"/>
              <a:ea typeface="Meiryo UI" pitchFamily="50" charset="-128"/>
              <a:cs typeface="Meiryo UI" pitchFamily="50" charset="-128"/>
            </a:rPr>
            <a:t>号その</a:t>
          </a:r>
          <a:r>
            <a:rPr kumimoji="1" lang="en-US" altLang="ja-JP" sz="1200" b="1">
              <a:solidFill>
                <a:srgbClr val="FF0000"/>
              </a:solidFill>
              <a:latin typeface="Meiryo UI" pitchFamily="50" charset="-128"/>
              <a:ea typeface="Meiryo UI" pitchFamily="50" charset="-128"/>
              <a:cs typeface="Meiryo UI" pitchFamily="50" charset="-128"/>
            </a:rPr>
            <a:t>1</a:t>
          </a:r>
          <a:r>
            <a:rPr kumimoji="1" lang="ja-JP" altLang="en-US" sz="1200" b="1">
              <a:solidFill>
                <a:srgbClr val="FF0000"/>
              </a:solidFill>
              <a:latin typeface="Meiryo UI" pitchFamily="50" charset="-128"/>
              <a:ea typeface="Meiryo UI" pitchFamily="50" charset="-128"/>
              <a:cs typeface="Meiryo UI" pitchFamily="50" charset="-128"/>
            </a:rPr>
            <a:t>）との整合性を取ること</a:t>
          </a:r>
          <a:r>
            <a:rPr kumimoji="1" lang="ja-JP" altLang="en-US" sz="1050" b="0">
              <a:solidFill>
                <a:srgbClr val="FF0000"/>
              </a:solidFill>
              <a:latin typeface="Meiryo UI" pitchFamily="50" charset="-128"/>
              <a:ea typeface="Meiryo UI" pitchFamily="50" charset="-128"/>
              <a:cs typeface="Meiryo UI" pitchFamily="50" charset="-128"/>
            </a:rPr>
            <a:t>。</a:t>
          </a:r>
          <a:endParaRPr kumimoji="1" lang="en-US" altLang="ja-JP" sz="1050" b="0">
            <a:solidFill>
              <a:srgbClr val="FF0000"/>
            </a:solidFill>
            <a:latin typeface="Meiryo UI" pitchFamily="50" charset="-128"/>
            <a:ea typeface="Meiryo UI" pitchFamily="50" charset="-128"/>
            <a:cs typeface="Meiryo UI" pitchFamily="50" charset="-128"/>
          </a:endParaRPr>
        </a:p>
        <a:p>
          <a:pPr>
            <a:lnSpc>
              <a:spcPts val="1400"/>
            </a:lnSpc>
          </a:pPr>
          <a:r>
            <a:rPr kumimoji="1" lang="ja-JP" altLang="en-US" sz="1200" b="0">
              <a:latin typeface="Meiryo UI" pitchFamily="50" charset="-128"/>
              <a:ea typeface="Meiryo UI" pitchFamily="50" charset="-128"/>
              <a:cs typeface="Meiryo UI" pitchFamily="50" charset="-128"/>
            </a:rPr>
            <a:t>・ </a:t>
          </a:r>
          <a:r>
            <a:rPr kumimoji="1" lang="ja-JP" altLang="en-US" sz="1200" b="1">
              <a:solidFill>
                <a:srgbClr val="FF0000"/>
              </a:solidFill>
              <a:latin typeface="Meiryo UI" pitchFamily="50" charset="-128"/>
              <a:ea typeface="Meiryo UI" pitchFamily="50" charset="-128"/>
              <a:cs typeface="Meiryo UI" pitchFamily="50" charset="-128"/>
            </a:rPr>
            <a:t>講義要目（教員担当授業科目）に関連する業績</a:t>
          </a:r>
          <a:r>
            <a:rPr kumimoji="1" lang="ja-JP" altLang="en-US" sz="1200" b="0">
              <a:latin typeface="Meiryo UI" pitchFamily="50" charset="-128"/>
              <a:ea typeface="Meiryo UI" pitchFamily="50" charset="-128"/>
              <a:cs typeface="Meiryo UI" pitchFamily="50" charset="-128"/>
            </a:rPr>
            <a:t>として掲載する業績については、</a:t>
          </a:r>
          <a:r>
            <a:rPr kumimoji="1" lang="ja-JP" altLang="en-US" sz="1200" b="1">
              <a:solidFill>
                <a:srgbClr val="FF0000"/>
              </a:solidFill>
              <a:latin typeface="Meiryo UI" pitchFamily="50" charset="-128"/>
              <a:ea typeface="Meiryo UI" pitchFamily="50" charset="-128"/>
              <a:cs typeface="Meiryo UI" pitchFamily="50" charset="-128"/>
            </a:rPr>
            <a:t>省略不可</a:t>
          </a:r>
          <a:r>
            <a:rPr kumimoji="1" lang="ja-JP" altLang="en-US" sz="1200" b="0">
              <a:latin typeface="Meiryo UI" pitchFamily="50" charset="-128"/>
              <a:ea typeface="Meiryo UI" pitchFamily="50" charset="-128"/>
              <a:cs typeface="Meiryo UI" pitchFamily="50" charset="-128"/>
            </a:rPr>
            <a:t>。</a:t>
          </a:r>
          <a:endParaRPr kumimoji="1" lang="en-US" altLang="ja-JP" sz="1200" b="0">
            <a:latin typeface="Meiryo UI" pitchFamily="50" charset="-128"/>
            <a:ea typeface="Meiryo UI" pitchFamily="50" charset="-128"/>
            <a:cs typeface="Meiryo UI" pitchFamily="50" charset="-128"/>
          </a:endParaRPr>
        </a:p>
      </xdr:txBody>
    </xdr:sp>
    <xdr:clientData/>
  </xdr:oneCellAnchor>
  <xdr:twoCellAnchor>
    <xdr:from>
      <xdr:col>4</xdr:col>
      <xdr:colOff>2314575</xdr:colOff>
      <xdr:row>1</xdr:row>
      <xdr:rowOff>37947</xdr:rowOff>
    </xdr:from>
    <xdr:to>
      <xdr:col>4</xdr:col>
      <xdr:colOff>2530575</xdr:colOff>
      <xdr:row>1</xdr:row>
      <xdr:rowOff>253947</xdr:rowOff>
    </xdr:to>
    <xdr:sp macro="" textlink="">
      <xdr:nvSpPr>
        <xdr:cNvPr id="101" name="円/楕円 103">
          <a:extLst>
            <a:ext uri="{FF2B5EF4-FFF2-40B4-BE49-F238E27FC236}">
              <a16:creationId xmlns:a16="http://schemas.microsoft.com/office/drawing/2014/main" id="{00000000-0008-0000-0A00-000065000000}"/>
            </a:ext>
          </a:extLst>
        </xdr:cNvPr>
        <xdr:cNvSpPr/>
      </xdr:nvSpPr>
      <xdr:spPr>
        <a:xfrm>
          <a:off x="6743700" y="3794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p>
      </xdr:txBody>
    </xdr:sp>
    <xdr:clientData/>
  </xdr:twoCellAnchor>
  <xdr:oneCellAnchor>
    <xdr:from>
      <xdr:col>5</xdr:col>
      <xdr:colOff>119373</xdr:colOff>
      <xdr:row>25</xdr:row>
      <xdr:rowOff>8719</xdr:rowOff>
    </xdr:from>
    <xdr:ext cx="2268000" cy="630942"/>
    <xdr:sp macro="" textlink="">
      <xdr:nvSpPr>
        <xdr:cNvPr id="102" name="テキスト ボックス 101">
          <a:extLst>
            <a:ext uri="{FF2B5EF4-FFF2-40B4-BE49-F238E27FC236}">
              <a16:creationId xmlns:a16="http://schemas.microsoft.com/office/drawing/2014/main" id="{00000000-0008-0000-0A00-000066000000}"/>
            </a:ext>
          </a:extLst>
        </xdr:cNvPr>
        <xdr:cNvSpPr txBox="1"/>
      </xdr:nvSpPr>
      <xdr:spPr>
        <a:xfrm>
          <a:off x="7175493" y="8169739"/>
          <a:ext cx="2268000" cy="630942"/>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西暦で記入されている。</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業績が古い順になっている。</a:t>
          </a:r>
          <a:endParaRPr kumimoji="1" lang="ja-JP" altLang="en-US" sz="1000">
            <a:latin typeface="Meiryo UI" pitchFamily="50" charset="-128"/>
            <a:ea typeface="Meiryo UI" pitchFamily="50" charset="-128"/>
            <a:cs typeface="Meiryo UI" pitchFamily="50" charset="-128"/>
          </a:endParaRPr>
        </a:p>
      </xdr:txBody>
    </xdr:sp>
    <xdr:clientData/>
  </xdr:oneCellAnchor>
  <xdr:twoCellAnchor>
    <xdr:from>
      <xdr:col>5</xdr:col>
      <xdr:colOff>28575</xdr:colOff>
      <xdr:row>24</xdr:row>
      <xdr:rowOff>117899</xdr:rowOff>
    </xdr:from>
    <xdr:to>
      <xdr:col>5</xdr:col>
      <xdr:colOff>244575</xdr:colOff>
      <xdr:row>25</xdr:row>
      <xdr:rowOff>133874</xdr:rowOff>
    </xdr:to>
    <xdr:sp macro="" textlink="">
      <xdr:nvSpPr>
        <xdr:cNvPr id="103" name="円/楕円 105">
          <a:extLst>
            <a:ext uri="{FF2B5EF4-FFF2-40B4-BE49-F238E27FC236}">
              <a16:creationId xmlns:a16="http://schemas.microsoft.com/office/drawing/2014/main" id="{00000000-0008-0000-0A00-000067000000}"/>
            </a:ext>
          </a:extLst>
        </xdr:cNvPr>
        <xdr:cNvSpPr/>
      </xdr:nvSpPr>
      <xdr:spPr>
        <a:xfrm>
          <a:off x="7162800" y="8109374"/>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p>
      </xdr:txBody>
    </xdr:sp>
    <xdr:clientData/>
  </xdr:twoCellAnchor>
  <xdr:twoCellAnchor>
    <xdr:from>
      <xdr:col>4</xdr:col>
      <xdr:colOff>31749</xdr:colOff>
      <xdr:row>10</xdr:row>
      <xdr:rowOff>21166</xdr:rowOff>
    </xdr:from>
    <xdr:to>
      <xdr:col>4</xdr:col>
      <xdr:colOff>2656416</xdr:colOff>
      <xdr:row>10</xdr:row>
      <xdr:rowOff>486832</xdr:rowOff>
    </xdr:to>
    <xdr:sp macro="" textlink="">
      <xdr:nvSpPr>
        <xdr:cNvPr id="104" name="角丸四角形 103">
          <a:extLst>
            <a:ext uri="{FF2B5EF4-FFF2-40B4-BE49-F238E27FC236}">
              <a16:creationId xmlns:a16="http://schemas.microsoft.com/office/drawing/2014/main" id="{00000000-0008-0000-0A00-000068000000}"/>
            </a:ext>
          </a:extLst>
        </xdr:cNvPr>
        <xdr:cNvSpPr/>
      </xdr:nvSpPr>
      <xdr:spPr>
        <a:xfrm>
          <a:off x="4306569" y="2794846"/>
          <a:ext cx="2624667" cy="465666"/>
        </a:xfrm>
        <a:prstGeom prst="roundRect">
          <a:avLst/>
        </a:prstGeom>
        <a:no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1375831</xdr:colOff>
      <xdr:row>17</xdr:row>
      <xdr:rowOff>465670</xdr:rowOff>
    </xdr:from>
    <xdr:to>
      <xdr:col>2</xdr:col>
      <xdr:colOff>1951831</xdr:colOff>
      <xdr:row>18</xdr:row>
      <xdr:rowOff>190503</xdr:rowOff>
    </xdr:to>
    <xdr:sp macro="" textlink="">
      <xdr:nvSpPr>
        <xdr:cNvPr id="105" name="角丸四角形 104">
          <a:extLst>
            <a:ext uri="{FF2B5EF4-FFF2-40B4-BE49-F238E27FC236}">
              <a16:creationId xmlns:a16="http://schemas.microsoft.com/office/drawing/2014/main" id="{00000000-0008-0000-0A00-000069000000}"/>
            </a:ext>
          </a:extLst>
        </xdr:cNvPr>
        <xdr:cNvSpPr/>
      </xdr:nvSpPr>
      <xdr:spPr>
        <a:xfrm>
          <a:off x="1688251" y="5685370"/>
          <a:ext cx="576000" cy="220133"/>
        </a:xfrm>
        <a:prstGeom prst="roundRect">
          <a:avLst/>
        </a:prstGeom>
        <a:noFill/>
        <a:ln w="1270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2547258</xdr:colOff>
      <xdr:row>39</xdr:row>
      <xdr:rowOff>478971</xdr:rowOff>
    </xdr:from>
    <xdr:ext cx="2268000" cy="1195007"/>
    <xdr:sp macro="" textlink="">
      <xdr:nvSpPr>
        <xdr:cNvPr id="109" name="正方形/長方形 108">
          <a:extLst>
            <a:ext uri="{FF2B5EF4-FFF2-40B4-BE49-F238E27FC236}">
              <a16:creationId xmlns:a16="http://schemas.microsoft.com/office/drawing/2014/main" id="{00000000-0008-0000-0A00-00006D000000}"/>
            </a:ext>
          </a:extLst>
        </xdr:cNvPr>
        <xdr:cNvSpPr/>
      </xdr:nvSpPr>
      <xdr:spPr>
        <a:xfrm>
          <a:off x="2862944" y="13520057"/>
          <a:ext cx="2268000" cy="1195007"/>
        </a:xfrm>
        <a:prstGeom prst="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algn="l">
            <a:lnSpc>
              <a:spcPts val="1400"/>
            </a:lnSpc>
          </a:pPr>
          <a:r>
            <a:rPr kumimoji="1" lang="ja-JP" altLang="en-US" sz="1100" baseline="0">
              <a:solidFill>
                <a:schemeClr val="tx1"/>
              </a:solidFill>
              <a:latin typeface="Meiryo UI" pitchFamily="50" charset="-128"/>
              <a:ea typeface="Meiryo UI" pitchFamily="50" charset="-128"/>
              <a:cs typeface="Meiryo UI" pitchFamily="50" charset="-128"/>
            </a:rPr>
            <a:t>各分類項目について記載する事項がない場合は「</a:t>
          </a:r>
          <a:r>
            <a:rPr kumimoji="1" lang="ja-JP" altLang="en-US" sz="1100" b="1" baseline="0">
              <a:solidFill>
                <a:srgbClr val="FF0000"/>
              </a:solidFill>
              <a:latin typeface="Meiryo UI" pitchFamily="50" charset="-128"/>
              <a:ea typeface="Meiryo UI" pitchFamily="50" charset="-128"/>
              <a:cs typeface="Meiryo UI" pitchFamily="50" charset="-128"/>
            </a:rPr>
            <a:t>該当なし</a:t>
          </a:r>
          <a:r>
            <a:rPr kumimoji="1" lang="ja-JP" altLang="en-US" sz="1100" baseline="0">
              <a:solidFill>
                <a:schemeClr val="tx1"/>
              </a:solidFill>
              <a:latin typeface="Meiryo UI" pitchFamily="50" charset="-128"/>
              <a:ea typeface="Meiryo UI" pitchFamily="50" charset="-128"/>
              <a:cs typeface="Meiryo UI" pitchFamily="50" charset="-128"/>
            </a:rPr>
            <a:t>」と記入し、</a:t>
          </a:r>
          <a:r>
            <a:rPr kumimoji="1" lang="ja-JP" altLang="en-US" sz="1100" b="1" baseline="0">
              <a:solidFill>
                <a:srgbClr val="FF0000"/>
              </a:solidFill>
              <a:latin typeface="Meiryo UI" pitchFamily="50" charset="-128"/>
              <a:ea typeface="Meiryo UI" pitchFamily="50" charset="-128"/>
              <a:cs typeface="Meiryo UI" pitchFamily="50" charset="-128"/>
            </a:rPr>
            <a:t>分類項目の削除は行わないこと</a:t>
          </a:r>
          <a:r>
            <a:rPr kumimoji="1" lang="ja-JP" altLang="en-US" sz="1100" baseline="0">
              <a:solidFill>
                <a:schemeClr val="tx1"/>
              </a:solidFill>
              <a:latin typeface="Meiryo UI" pitchFamily="50" charset="-128"/>
              <a:ea typeface="Meiryo UI" pitchFamily="50" charset="-128"/>
              <a:cs typeface="Meiryo UI" pitchFamily="50" charset="-128"/>
            </a:rPr>
            <a:t>。</a:t>
          </a:r>
          <a:endParaRPr kumimoji="1" lang="en-US" altLang="ja-JP" sz="1050" baseline="0">
            <a:solidFill>
              <a:schemeClr val="tx1"/>
            </a:solidFill>
            <a:latin typeface="Meiryo UI" pitchFamily="50" charset="-128"/>
            <a:ea typeface="Meiryo UI" pitchFamily="50" charset="-128"/>
            <a:cs typeface="Meiryo UI" pitchFamily="50" charset="-128"/>
          </a:endParaRPr>
        </a:p>
        <a:p>
          <a:pPr algn="l">
            <a:lnSpc>
              <a:spcPts val="1400"/>
            </a:lnSpc>
          </a:pPr>
          <a:endParaRPr kumimoji="1" lang="en-US" altLang="ja-JP" sz="1050" baseline="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50" b="0" u="sng" baseline="0">
              <a:solidFill>
                <a:schemeClr val="tx1"/>
              </a:solidFill>
              <a:latin typeface="Meiryo UI" pitchFamily="50" charset="-128"/>
              <a:ea typeface="Meiryo UI" pitchFamily="50" charset="-128"/>
              <a:cs typeface="Meiryo UI" pitchFamily="50" charset="-128"/>
            </a:rPr>
            <a:t>不要な行は削除</a:t>
          </a:r>
          <a:r>
            <a:rPr kumimoji="1" lang="ja-JP" altLang="en-US" sz="1050" baseline="0">
              <a:solidFill>
                <a:schemeClr val="tx1"/>
              </a:solidFill>
              <a:latin typeface="Meiryo UI" pitchFamily="50" charset="-128"/>
              <a:ea typeface="Meiryo UI" pitchFamily="50" charset="-128"/>
              <a:cs typeface="Meiryo UI" pitchFamily="50" charset="-128"/>
            </a:rPr>
            <a:t>すること。</a:t>
          </a:r>
          <a:endParaRPr kumimoji="1" lang="en-US" altLang="ja-JP" sz="1050">
            <a:solidFill>
              <a:schemeClr val="tx1"/>
            </a:solidFill>
            <a:latin typeface="Meiryo UI" pitchFamily="50" charset="-128"/>
            <a:ea typeface="Meiryo UI" pitchFamily="50" charset="-128"/>
            <a:cs typeface="Meiryo UI" pitchFamily="50" charset="-128"/>
          </a:endParaRPr>
        </a:p>
      </xdr:txBody>
    </xdr:sp>
    <xdr:clientData/>
  </xdr:oneCellAnchor>
  <xdr:twoCellAnchor>
    <xdr:from>
      <xdr:col>2</xdr:col>
      <xdr:colOff>2450306</xdr:colOff>
      <xdr:row>39</xdr:row>
      <xdr:rowOff>395301</xdr:rowOff>
    </xdr:from>
    <xdr:to>
      <xdr:col>2</xdr:col>
      <xdr:colOff>2666306</xdr:colOff>
      <xdr:row>40</xdr:row>
      <xdr:rowOff>116001</xdr:rowOff>
    </xdr:to>
    <xdr:sp macro="" textlink="">
      <xdr:nvSpPr>
        <xdr:cNvPr id="107" name="円/楕円 91">
          <a:extLst>
            <a:ext uri="{FF2B5EF4-FFF2-40B4-BE49-F238E27FC236}">
              <a16:creationId xmlns:a16="http://schemas.microsoft.com/office/drawing/2014/main" id="{00000000-0008-0000-0A00-00006B000000}"/>
            </a:ext>
          </a:extLst>
        </xdr:cNvPr>
        <xdr:cNvSpPr/>
      </xdr:nvSpPr>
      <xdr:spPr>
        <a:xfrm>
          <a:off x="2755106" y="1341597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p>
      </xdr:txBody>
    </xdr:sp>
    <xdr:clientData/>
  </xdr:twoCellAnchor>
  <xdr:oneCellAnchor>
    <xdr:from>
      <xdr:col>5</xdr:col>
      <xdr:colOff>130969</xdr:colOff>
      <xdr:row>28</xdr:row>
      <xdr:rowOff>107156</xdr:rowOff>
    </xdr:from>
    <xdr:ext cx="2268000" cy="810478"/>
    <xdr:sp macro="" textlink="">
      <xdr:nvSpPr>
        <xdr:cNvPr id="110" name="正方形/長方形 109">
          <a:extLst>
            <a:ext uri="{FF2B5EF4-FFF2-40B4-BE49-F238E27FC236}">
              <a16:creationId xmlns:a16="http://schemas.microsoft.com/office/drawing/2014/main" id="{00000000-0008-0000-0A00-00006E000000}"/>
            </a:ext>
          </a:extLst>
        </xdr:cNvPr>
        <xdr:cNvSpPr/>
      </xdr:nvSpPr>
      <xdr:spPr>
        <a:xfrm>
          <a:off x="7000875" y="9632156"/>
          <a:ext cx="2268000" cy="81047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教員以外の職歴における業績がある場合のみ記入。</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特に実務家教員については、本欄に職務上の業績を記入すること。</a:t>
          </a:r>
        </a:p>
      </xdr:txBody>
    </xdr:sp>
    <xdr:clientData/>
  </xdr:oneCellAnchor>
  <xdr:twoCellAnchor>
    <xdr:from>
      <xdr:col>5</xdr:col>
      <xdr:colOff>31389</xdr:colOff>
      <xdr:row>28</xdr:row>
      <xdr:rowOff>22297</xdr:rowOff>
    </xdr:from>
    <xdr:to>
      <xdr:col>5</xdr:col>
      <xdr:colOff>247389</xdr:colOff>
      <xdr:row>29</xdr:row>
      <xdr:rowOff>38272</xdr:rowOff>
    </xdr:to>
    <xdr:sp macro="" textlink="">
      <xdr:nvSpPr>
        <xdr:cNvPr id="111" name="円/楕円 74">
          <a:extLst>
            <a:ext uri="{FF2B5EF4-FFF2-40B4-BE49-F238E27FC236}">
              <a16:creationId xmlns:a16="http://schemas.microsoft.com/office/drawing/2014/main" id="{00000000-0008-0000-0A00-00006F000000}"/>
            </a:ext>
          </a:extLst>
        </xdr:cNvPr>
        <xdr:cNvSpPr/>
      </xdr:nvSpPr>
      <xdr:spPr>
        <a:xfrm>
          <a:off x="7165614" y="949014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p>
      </xdr:txBody>
    </xdr:sp>
    <xdr:clientData/>
  </xdr:twoCellAnchor>
  <xdr:twoCellAnchor>
    <xdr:from>
      <xdr:col>4</xdr:col>
      <xdr:colOff>1166812</xdr:colOff>
      <xdr:row>28</xdr:row>
      <xdr:rowOff>105967</xdr:rowOff>
    </xdr:from>
    <xdr:to>
      <xdr:col>5</xdr:col>
      <xdr:colOff>31389</xdr:colOff>
      <xdr:row>28</xdr:row>
      <xdr:rowOff>111247</xdr:rowOff>
    </xdr:to>
    <xdr:cxnSp macro="">
      <xdr:nvCxnSpPr>
        <xdr:cNvPr id="112" name="直線矢印コネクタ 111">
          <a:extLst>
            <a:ext uri="{FF2B5EF4-FFF2-40B4-BE49-F238E27FC236}">
              <a16:creationId xmlns:a16="http://schemas.microsoft.com/office/drawing/2014/main" id="{00000000-0008-0000-0A00-000070000000}"/>
            </a:ext>
          </a:extLst>
        </xdr:cNvPr>
        <xdr:cNvCxnSpPr/>
      </xdr:nvCxnSpPr>
      <xdr:spPr>
        <a:xfrm flipH="1" flipV="1">
          <a:off x="5595937" y="9573817"/>
          <a:ext cx="1569677" cy="528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169328</xdr:colOff>
      <xdr:row>3</xdr:row>
      <xdr:rowOff>148162</xdr:rowOff>
    </xdr:from>
    <xdr:to>
      <xdr:col>7</xdr:col>
      <xdr:colOff>419094</xdr:colOff>
      <xdr:row>3</xdr:row>
      <xdr:rowOff>432853</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8170328" y="1108282"/>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7</xdr:row>
      <xdr:rowOff>268963</xdr:rowOff>
    </xdr:from>
    <xdr:to>
      <xdr:col>7</xdr:col>
      <xdr:colOff>419094</xdr:colOff>
      <xdr:row>7</xdr:row>
      <xdr:rowOff>550479</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8170328" y="5801083"/>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3</xdr:row>
      <xdr:rowOff>432853</xdr:rowOff>
    </xdr:from>
    <xdr:to>
      <xdr:col>7</xdr:col>
      <xdr:colOff>294211</xdr:colOff>
      <xdr:row>7</xdr:row>
      <xdr:rowOff>268963</xdr:rowOff>
    </xdr:to>
    <xdr:cxnSp macro="">
      <xdr:nvCxnSpPr>
        <xdr:cNvPr id="4" name="直線矢印コネクタ 3">
          <a:extLst>
            <a:ext uri="{FF2B5EF4-FFF2-40B4-BE49-F238E27FC236}">
              <a16:creationId xmlns:a16="http://schemas.microsoft.com/office/drawing/2014/main" id="{00000000-0008-0000-0B00-000004000000}"/>
            </a:ext>
          </a:extLst>
        </xdr:cNvPr>
        <xdr:cNvCxnSpPr>
          <a:stCxn id="2" idx="2"/>
          <a:endCxn id="3" idx="0"/>
        </xdr:cNvCxnSpPr>
      </xdr:nvCxnSpPr>
      <xdr:spPr>
        <a:xfrm>
          <a:off x="8295211" y="1392973"/>
          <a:ext cx="0" cy="44081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169328</xdr:colOff>
      <xdr:row>9</xdr:row>
      <xdr:rowOff>148162</xdr:rowOff>
    </xdr:from>
    <xdr:to>
      <xdr:col>7</xdr:col>
      <xdr:colOff>419094</xdr:colOff>
      <xdr:row>9</xdr:row>
      <xdr:rowOff>432853</xdr:rowOff>
    </xdr:to>
    <xdr:sp macro="" textlink="">
      <xdr:nvSpPr>
        <xdr:cNvPr id="5" name="正方形/長方形 4">
          <a:extLst>
            <a:ext uri="{FF2B5EF4-FFF2-40B4-BE49-F238E27FC236}">
              <a16:creationId xmlns:a16="http://schemas.microsoft.com/office/drawing/2014/main" id="{00000000-0008-0000-0B00-000005000000}"/>
            </a:ext>
          </a:extLst>
        </xdr:cNvPr>
        <xdr:cNvSpPr/>
      </xdr:nvSpPr>
      <xdr:spPr>
        <a:xfrm>
          <a:off x="8170328" y="6708982"/>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13</xdr:row>
      <xdr:rowOff>268963</xdr:rowOff>
    </xdr:from>
    <xdr:to>
      <xdr:col>7</xdr:col>
      <xdr:colOff>419094</xdr:colOff>
      <xdr:row>13</xdr:row>
      <xdr:rowOff>550479</xdr:rowOff>
    </xdr:to>
    <xdr:sp macro="" textlink="">
      <xdr:nvSpPr>
        <xdr:cNvPr id="6" name="正方形/長方形 5">
          <a:extLst>
            <a:ext uri="{FF2B5EF4-FFF2-40B4-BE49-F238E27FC236}">
              <a16:creationId xmlns:a16="http://schemas.microsoft.com/office/drawing/2014/main" id="{00000000-0008-0000-0B00-000006000000}"/>
            </a:ext>
          </a:extLst>
        </xdr:cNvPr>
        <xdr:cNvSpPr/>
      </xdr:nvSpPr>
      <xdr:spPr>
        <a:xfrm>
          <a:off x="8170328" y="10182583"/>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9</xdr:row>
      <xdr:rowOff>432853</xdr:rowOff>
    </xdr:from>
    <xdr:to>
      <xdr:col>7</xdr:col>
      <xdr:colOff>294211</xdr:colOff>
      <xdr:row>13</xdr:row>
      <xdr:rowOff>268963</xdr:rowOff>
    </xdr:to>
    <xdr:cxnSp macro="">
      <xdr:nvCxnSpPr>
        <xdr:cNvPr id="7" name="直線矢印コネクタ 6">
          <a:extLst>
            <a:ext uri="{FF2B5EF4-FFF2-40B4-BE49-F238E27FC236}">
              <a16:creationId xmlns:a16="http://schemas.microsoft.com/office/drawing/2014/main" id="{00000000-0008-0000-0B00-000007000000}"/>
            </a:ext>
          </a:extLst>
        </xdr:cNvPr>
        <xdr:cNvCxnSpPr>
          <a:stCxn id="5" idx="2"/>
          <a:endCxn id="6" idx="0"/>
        </xdr:cNvCxnSpPr>
      </xdr:nvCxnSpPr>
      <xdr:spPr>
        <a:xfrm>
          <a:off x="8295211" y="6993673"/>
          <a:ext cx="0" cy="31889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169328</xdr:colOff>
      <xdr:row>15</xdr:row>
      <xdr:rowOff>148162</xdr:rowOff>
    </xdr:from>
    <xdr:to>
      <xdr:col>7</xdr:col>
      <xdr:colOff>419094</xdr:colOff>
      <xdr:row>15</xdr:row>
      <xdr:rowOff>432853</xdr:rowOff>
    </xdr:to>
    <xdr:sp macro="" textlink="">
      <xdr:nvSpPr>
        <xdr:cNvPr id="8" name="正方形/長方形 7">
          <a:extLst>
            <a:ext uri="{FF2B5EF4-FFF2-40B4-BE49-F238E27FC236}">
              <a16:creationId xmlns:a16="http://schemas.microsoft.com/office/drawing/2014/main" id="{00000000-0008-0000-0B00-000008000000}"/>
            </a:ext>
          </a:extLst>
        </xdr:cNvPr>
        <xdr:cNvSpPr/>
      </xdr:nvSpPr>
      <xdr:spPr>
        <a:xfrm>
          <a:off x="8170328" y="11090482"/>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19</xdr:row>
      <xdr:rowOff>268963</xdr:rowOff>
    </xdr:from>
    <xdr:to>
      <xdr:col>7</xdr:col>
      <xdr:colOff>419094</xdr:colOff>
      <xdr:row>19</xdr:row>
      <xdr:rowOff>550479</xdr:rowOff>
    </xdr:to>
    <xdr:sp macro="" textlink="">
      <xdr:nvSpPr>
        <xdr:cNvPr id="9" name="正方形/長方形 8">
          <a:extLst>
            <a:ext uri="{FF2B5EF4-FFF2-40B4-BE49-F238E27FC236}">
              <a16:creationId xmlns:a16="http://schemas.microsoft.com/office/drawing/2014/main" id="{00000000-0008-0000-0B00-000009000000}"/>
            </a:ext>
          </a:extLst>
        </xdr:cNvPr>
        <xdr:cNvSpPr/>
      </xdr:nvSpPr>
      <xdr:spPr>
        <a:xfrm>
          <a:off x="8170328" y="14564083"/>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15</xdr:row>
      <xdr:rowOff>432853</xdr:rowOff>
    </xdr:from>
    <xdr:to>
      <xdr:col>7</xdr:col>
      <xdr:colOff>294211</xdr:colOff>
      <xdr:row>19</xdr:row>
      <xdr:rowOff>268963</xdr:rowOff>
    </xdr:to>
    <xdr:cxnSp macro="">
      <xdr:nvCxnSpPr>
        <xdr:cNvPr id="10" name="直線矢印コネクタ 9">
          <a:extLst>
            <a:ext uri="{FF2B5EF4-FFF2-40B4-BE49-F238E27FC236}">
              <a16:creationId xmlns:a16="http://schemas.microsoft.com/office/drawing/2014/main" id="{00000000-0008-0000-0B00-00000A000000}"/>
            </a:ext>
          </a:extLst>
        </xdr:cNvPr>
        <xdr:cNvCxnSpPr>
          <a:stCxn id="8" idx="2"/>
          <a:endCxn id="9" idx="0"/>
        </xdr:cNvCxnSpPr>
      </xdr:nvCxnSpPr>
      <xdr:spPr>
        <a:xfrm>
          <a:off x="8295211" y="11375173"/>
          <a:ext cx="0" cy="31889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oneCellAnchor>
    <xdr:from>
      <xdr:col>2</xdr:col>
      <xdr:colOff>1366344</xdr:colOff>
      <xdr:row>16</xdr:row>
      <xdr:rowOff>269329</xdr:rowOff>
    </xdr:from>
    <xdr:ext cx="5675700" cy="493183"/>
    <xdr:cxnSp macro="">
      <xdr:nvCxnSpPr>
        <xdr:cNvPr id="2" name="直線矢印コネクタ 5">
          <a:extLst>
            <a:ext uri="{FF2B5EF4-FFF2-40B4-BE49-F238E27FC236}">
              <a16:creationId xmlns:a16="http://schemas.microsoft.com/office/drawing/2014/main" id="{00000000-0008-0000-0C00-000002000000}"/>
            </a:ext>
          </a:extLst>
        </xdr:cNvPr>
        <xdr:cNvCxnSpPr>
          <a:stCxn id="10" idx="1"/>
        </xdr:cNvCxnSpPr>
      </xdr:nvCxnSpPr>
      <xdr:spPr>
        <a:xfrm rot="10800000">
          <a:off x="1826172" y="7895898"/>
          <a:ext cx="5675700" cy="493183"/>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6</xdr:col>
      <xdr:colOff>2143132</xdr:colOff>
      <xdr:row>23</xdr:row>
      <xdr:rowOff>1092856</xdr:rowOff>
    </xdr:from>
    <xdr:to>
      <xdr:col>7</xdr:col>
      <xdr:colOff>1259142</xdr:colOff>
      <xdr:row>24</xdr:row>
      <xdr:rowOff>1114429</xdr:rowOff>
    </xdr:to>
    <xdr:cxnSp macro="">
      <xdr:nvCxnSpPr>
        <xdr:cNvPr id="3" name="直線矢印コネクタ 131">
          <a:extLst>
            <a:ext uri="{FF2B5EF4-FFF2-40B4-BE49-F238E27FC236}">
              <a16:creationId xmlns:a16="http://schemas.microsoft.com/office/drawing/2014/main" id="{00000000-0008-0000-0C00-000003000000}"/>
            </a:ext>
          </a:extLst>
        </xdr:cNvPr>
        <xdr:cNvCxnSpPr>
          <a:stCxn id="65" idx="2"/>
        </xdr:cNvCxnSpPr>
      </xdr:nvCxnSpPr>
      <xdr:spPr>
        <a:xfrm rot="5400000">
          <a:off x="7298195" y="11773106"/>
          <a:ext cx="1295542" cy="1366291"/>
        </a:xfrm>
        <a:prstGeom prst="bentConnector2">
          <a:avLst/>
        </a:prstGeom>
        <a:ln w="1270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1306754</xdr:colOff>
      <xdr:row>22</xdr:row>
      <xdr:rowOff>438073</xdr:rowOff>
    </xdr:from>
    <xdr:ext cx="4847428" cy="846"/>
    <xdr:cxnSp macro="">
      <xdr:nvCxnSpPr>
        <xdr:cNvPr id="5" name="直線矢印コネクタ 4">
          <a:extLst>
            <a:ext uri="{FF2B5EF4-FFF2-40B4-BE49-F238E27FC236}">
              <a16:creationId xmlns:a16="http://schemas.microsoft.com/office/drawing/2014/main" id="{00000000-0008-0000-0C00-000005000000}"/>
            </a:ext>
          </a:extLst>
        </xdr:cNvPr>
        <xdr:cNvCxnSpPr/>
      </xdr:nvCxnSpPr>
      <xdr:spPr>
        <a:xfrm flipH="1">
          <a:off x="5212004" y="10706023"/>
          <a:ext cx="4847428" cy="84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5</xdr:col>
      <xdr:colOff>1021773</xdr:colOff>
      <xdr:row>6</xdr:row>
      <xdr:rowOff>449307</xdr:rowOff>
    </xdr:from>
    <xdr:ext cx="2961409" cy="0"/>
    <xdr:cxnSp macro="">
      <xdr:nvCxnSpPr>
        <xdr:cNvPr id="6" name="直線矢印コネクタ 5">
          <a:extLst>
            <a:ext uri="{FF2B5EF4-FFF2-40B4-BE49-F238E27FC236}">
              <a16:creationId xmlns:a16="http://schemas.microsoft.com/office/drawing/2014/main" id="{00000000-0008-0000-0C00-000006000000}"/>
            </a:ext>
          </a:extLst>
        </xdr:cNvPr>
        <xdr:cNvCxnSpPr/>
      </xdr:nvCxnSpPr>
      <xdr:spPr>
        <a:xfrm flipH="1" flipV="1">
          <a:off x="4763193" y="1409427"/>
          <a:ext cx="2961409"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5</xdr:col>
      <xdr:colOff>679356</xdr:colOff>
      <xdr:row>16</xdr:row>
      <xdr:rowOff>191629</xdr:rowOff>
    </xdr:from>
    <xdr:ext cx="3987895" cy="0"/>
    <xdr:cxnSp macro="">
      <xdr:nvCxnSpPr>
        <xdr:cNvPr id="7" name="直線矢印コネクタ 6">
          <a:extLst>
            <a:ext uri="{FF2B5EF4-FFF2-40B4-BE49-F238E27FC236}">
              <a16:creationId xmlns:a16="http://schemas.microsoft.com/office/drawing/2014/main" id="{00000000-0008-0000-0C00-000007000000}"/>
            </a:ext>
          </a:extLst>
        </xdr:cNvPr>
        <xdr:cNvCxnSpPr/>
      </xdr:nvCxnSpPr>
      <xdr:spPr>
        <a:xfrm flipH="1" flipV="1">
          <a:off x="4420776" y="7804009"/>
          <a:ext cx="3987895"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2128310</xdr:colOff>
      <xdr:row>7</xdr:row>
      <xdr:rowOff>738416</xdr:rowOff>
    </xdr:from>
    <xdr:ext cx="360000" cy="1"/>
    <xdr:cxnSp macro="">
      <xdr:nvCxnSpPr>
        <xdr:cNvPr id="8" name="直線矢印コネクタ 7">
          <a:extLst>
            <a:ext uri="{FF2B5EF4-FFF2-40B4-BE49-F238E27FC236}">
              <a16:creationId xmlns:a16="http://schemas.microsoft.com/office/drawing/2014/main" id="{00000000-0008-0000-0C00-000008000000}"/>
            </a:ext>
          </a:extLst>
        </xdr:cNvPr>
        <xdr:cNvCxnSpPr/>
      </xdr:nvCxnSpPr>
      <xdr:spPr>
        <a:xfrm flipH="1" flipV="1">
          <a:off x="7401350" y="2323376"/>
          <a:ext cx="360000" cy="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1928812</xdr:colOff>
      <xdr:row>8</xdr:row>
      <xdr:rowOff>1037962</xdr:rowOff>
    </xdr:from>
    <xdr:ext cx="446611" cy="56066"/>
    <xdr:cxnSp macro="">
      <xdr:nvCxnSpPr>
        <xdr:cNvPr id="9" name="直線矢印コネクタ 8">
          <a:extLst>
            <a:ext uri="{FF2B5EF4-FFF2-40B4-BE49-F238E27FC236}">
              <a16:creationId xmlns:a16="http://schemas.microsoft.com/office/drawing/2014/main" id="{00000000-0008-0000-0C00-000009000000}"/>
            </a:ext>
          </a:extLst>
        </xdr:cNvPr>
        <xdr:cNvCxnSpPr>
          <a:stCxn id="11" idx="1"/>
          <a:endCxn id="69" idx="3"/>
        </xdr:cNvCxnSpPr>
      </xdr:nvCxnSpPr>
      <xdr:spPr>
        <a:xfrm flipH="1">
          <a:off x="7048500" y="3526368"/>
          <a:ext cx="446611" cy="5606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7</xdr:col>
      <xdr:colOff>131493</xdr:colOff>
      <xdr:row>17</xdr:row>
      <xdr:rowOff>235769</xdr:rowOff>
    </xdr:from>
    <xdr:ext cx="2268000" cy="278346"/>
    <xdr:sp macro="" textlink="">
      <xdr:nvSpPr>
        <xdr:cNvPr id="10" name="正方形/長方形 9">
          <a:extLst>
            <a:ext uri="{FF2B5EF4-FFF2-40B4-BE49-F238E27FC236}">
              <a16:creationId xmlns:a16="http://schemas.microsoft.com/office/drawing/2014/main" id="{00000000-0008-0000-0C00-00000A000000}"/>
            </a:ext>
          </a:extLst>
        </xdr:cNvPr>
        <xdr:cNvSpPr/>
      </xdr:nvSpPr>
      <xdr:spPr>
        <a:xfrm>
          <a:off x="7713393" y="8236769"/>
          <a:ext cx="2268000" cy="27834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博士論文</a:t>
          </a:r>
          <a:r>
            <a:rPr kumimoji="1" lang="en-US" altLang="ja-JP" sz="1000" baseline="0">
              <a:solidFill>
                <a:schemeClr val="tx1"/>
              </a:solidFill>
              <a:latin typeface="Meiryo UI" pitchFamily="50" charset="-128"/>
              <a:ea typeface="Meiryo UI" pitchFamily="50" charset="-128"/>
              <a:cs typeface="Meiryo UI" pitchFamily="50" charset="-128"/>
            </a:rPr>
            <a:t>) </a:t>
          </a:r>
          <a:r>
            <a:rPr kumimoji="1" lang="ja-JP" altLang="en-US" sz="1000" baseline="0">
              <a:solidFill>
                <a:schemeClr val="tx1"/>
              </a:solidFill>
              <a:latin typeface="Meiryo UI" pitchFamily="50" charset="-128"/>
              <a:ea typeface="Meiryo UI" pitchFamily="50" charset="-128"/>
              <a:cs typeface="Meiryo UI" pitchFamily="50" charset="-128"/>
            </a:rPr>
            <a:t>、</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修士論文</a:t>
          </a:r>
          <a:r>
            <a:rPr kumimoji="1" lang="en-US" altLang="ja-JP" sz="1000" baseline="0">
              <a:solidFill>
                <a:schemeClr val="tx1"/>
              </a:solidFill>
              <a:latin typeface="Meiryo UI" pitchFamily="50" charset="-128"/>
              <a:ea typeface="Meiryo UI" pitchFamily="50" charset="-128"/>
              <a:cs typeface="Meiryo UI" pitchFamily="50" charset="-128"/>
            </a:rPr>
            <a:t>) </a:t>
          </a:r>
          <a:r>
            <a:rPr kumimoji="1" lang="ja-JP" altLang="en-US" sz="1000" baseline="0">
              <a:solidFill>
                <a:schemeClr val="tx1"/>
              </a:solidFill>
              <a:latin typeface="Meiryo UI" pitchFamily="50" charset="-128"/>
              <a:ea typeface="Meiryo UI" pitchFamily="50" charset="-128"/>
              <a:cs typeface="Meiryo UI" pitchFamily="50" charset="-128"/>
            </a:rPr>
            <a:t>と記入。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7</xdr:col>
      <xdr:colOff>125142</xdr:colOff>
      <xdr:row>8</xdr:row>
      <xdr:rowOff>898789</xdr:rowOff>
    </xdr:from>
    <xdr:ext cx="2268000" cy="278346"/>
    <xdr:sp macro="" textlink="">
      <xdr:nvSpPr>
        <xdr:cNvPr id="11" name="正方形/長方形 10">
          <a:extLst>
            <a:ext uri="{FF2B5EF4-FFF2-40B4-BE49-F238E27FC236}">
              <a16:creationId xmlns:a16="http://schemas.microsoft.com/office/drawing/2014/main" id="{00000000-0008-0000-0C00-00000B000000}"/>
            </a:ext>
          </a:extLst>
        </xdr:cNvPr>
        <xdr:cNvSpPr/>
      </xdr:nvSpPr>
      <xdr:spPr>
        <a:xfrm>
          <a:off x="7707042" y="3375289"/>
          <a:ext cx="2268000" cy="27834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基本的に著者全員の氏名を記入。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2</xdr:col>
      <xdr:colOff>1476375</xdr:colOff>
      <xdr:row>13</xdr:row>
      <xdr:rowOff>969291</xdr:rowOff>
    </xdr:from>
    <xdr:ext cx="5546984" cy="1473"/>
    <xdr:cxnSp macro="">
      <xdr:nvCxnSpPr>
        <xdr:cNvPr id="12" name="直線矢印コネクタ 11">
          <a:extLst>
            <a:ext uri="{FF2B5EF4-FFF2-40B4-BE49-F238E27FC236}">
              <a16:creationId xmlns:a16="http://schemas.microsoft.com/office/drawing/2014/main" id="{00000000-0008-0000-0C00-00000C000000}"/>
            </a:ext>
          </a:extLst>
        </xdr:cNvPr>
        <xdr:cNvCxnSpPr/>
      </xdr:nvCxnSpPr>
      <xdr:spPr>
        <a:xfrm flipH="1">
          <a:off x="1933575" y="6065166"/>
          <a:ext cx="5546984" cy="147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7</xdr:col>
      <xdr:colOff>108209</xdr:colOff>
      <xdr:row>13</xdr:row>
      <xdr:rowOff>797500</xdr:rowOff>
    </xdr:from>
    <xdr:ext cx="2268000" cy="457882"/>
    <xdr:sp macro="" textlink="">
      <xdr:nvSpPr>
        <xdr:cNvPr id="13" name="正方形/長方形 12">
          <a:extLst>
            <a:ext uri="{FF2B5EF4-FFF2-40B4-BE49-F238E27FC236}">
              <a16:creationId xmlns:a16="http://schemas.microsoft.com/office/drawing/2014/main" id="{00000000-0008-0000-0C00-00000D000000}"/>
            </a:ext>
          </a:extLst>
        </xdr:cNvPr>
        <xdr:cNvSpPr/>
      </xdr:nvSpPr>
      <xdr:spPr>
        <a:xfrm>
          <a:off x="7690109" y="5880040"/>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査読付き論文の場合は、論文等名称の最後に「</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査読付</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」と記入。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xdr:col>
      <xdr:colOff>157937</xdr:colOff>
      <xdr:row>6</xdr:row>
      <xdr:rowOff>128736</xdr:rowOff>
    </xdr:from>
    <xdr:to>
      <xdr:col>1</xdr:col>
      <xdr:colOff>159132</xdr:colOff>
      <xdr:row>10</xdr:row>
      <xdr:rowOff>90384</xdr:rowOff>
    </xdr:to>
    <xdr:cxnSp macro="">
      <xdr:nvCxnSpPr>
        <xdr:cNvPr id="14" name="直線矢印コネクタ 13">
          <a:extLst>
            <a:ext uri="{FF2B5EF4-FFF2-40B4-BE49-F238E27FC236}">
              <a16:creationId xmlns:a16="http://schemas.microsoft.com/office/drawing/2014/main" id="{00000000-0008-0000-0C00-00000E000000}"/>
            </a:ext>
          </a:extLst>
        </xdr:cNvPr>
        <xdr:cNvCxnSpPr>
          <a:stCxn id="17" idx="2"/>
          <a:endCxn id="18" idx="0"/>
        </xdr:cNvCxnSpPr>
      </xdr:nvCxnSpPr>
      <xdr:spPr>
        <a:xfrm>
          <a:off x="157937" y="1088856"/>
          <a:ext cx="1195" cy="2986788"/>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1146362</xdr:colOff>
      <xdr:row>8</xdr:row>
      <xdr:rowOff>560756</xdr:rowOff>
    </xdr:from>
    <xdr:to>
      <xdr:col>5</xdr:col>
      <xdr:colOff>1398362</xdr:colOff>
      <xdr:row>8</xdr:row>
      <xdr:rowOff>812756</xdr:rowOff>
    </xdr:to>
    <xdr:sp macro="" textlink="">
      <xdr:nvSpPr>
        <xdr:cNvPr id="15" name="角丸四角形 14">
          <a:extLst>
            <a:ext uri="{FF2B5EF4-FFF2-40B4-BE49-F238E27FC236}">
              <a16:creationId xmlns:a16="http://schemas.microsoft.com/office/drawing/2014/main" id="{00000000-0008-0000-0C00-00000F000000}"/>
            </a:ext>
          </a:extLst>
        </xdr:cNvPr>
        <xdr:cNvSpPr/>
      </xdr:nvSpPr>
      <xdr:spPr>
        <a:xfrm>
          <a:off x="4784912" y="3046781"/>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1146362</xdr:colOff>
      <xdr:row>7</xdr:row>
      <xdr:rowOff>346975</xdr:rowOff>
    </xdr:from>
    <xdr:to>
      <xdr:col>5</xdr:col>
      <xdr:colOff>1398362</xdr:colOff>
      <xdr:row>7</xdr:row>
      <xdr:rowOff>598975</xdr:rowOff>
    </xdr:to>
    <xdr:sp macro="" textlink="">
      <xdr:nvSpPr>
        <xdr:cNvPr id="16" name="角丸四角形 15">
          <a:extLst>
            <a:ext uri="{FF2B5EF4-FFF2-40B4-BE49-F238E27FC236}">
              <a16:creationId xmlns:a16="http://schemas.microsoft.com/office/drawing/2014/main" id="{00000000-0008-0000-0C00-000010000000}"/>
            </a:ext>
          </a:extLst>
        </xdr:cNvPr>
        <xdr:cNvSpPr/>
      </xdr:nvSpPr>
      <xdr:spPr>
        <a:xfrm>
          <a:off x="4784912" y="193765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31937</xdr:colOff>
      <xdr:row>5</xdr:row>
      <xdr:rowOff>67236</xdr:rowOff>
    </xdr:from>
    <xdr:to>
      <xdr:col>1</xdr:col>
      <xdr:colOff>283937</xdr:colOff>
      <xdr:row>6</xdr:row>
      <xdr:rowOff>128736</xdr:rowOff>
    </xdr:to>
    <xdr:sp macro="" textlink="">
      <xdr:nvSpPr>
        <xdr:cNvPr id="17" name="角丸四角形 16">
          <a:extLst>
            <a:ext uri="{FF2B5EF4-FFF2-40B4-BE49-F238E27FC236}">
              <a16:creationId xmlns:a16="http://schemas.microsoft.com/office/drawing/2014/main" id="{00000000-0008-0000-0C00-000011000000}"/>
            </a:ext>
          </a:extLst>
        </xdr:cNvPr>
        <xdr:cNvSpPr/>
      </xdr:nvSpPr>
      <xdr:spPr>
        <a:xfrm>
          <a:off x="31937" y="836856"/>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33132</xdr:colOff>
      <xdr:row>10</xdr:row>
      <xdr:rowOff>90384</xdr:rowOff>
    </xdr:from>
    <xdr:to>
      <xdr:col>1</xdr:col>
      <xdr:colOff>285132</xdr:colOff>
      <xdr:row>10</xdr:row>
      <xdr:rowOff>342384</xdr:rowOff>
    </xdr:to>
    <xdr:sp macro="" textlink="">
      <xdr:nvSpPr>
        <xdr:cNvPr id="18" name="角丸四角形 17">
          <a:extLst>
            <a:ext uri="{FF2B5EF4-FFF2-40B4-BE49-F238E27FC236}">
              <a16:creationId xmlns:a16="http://schemas.microsoft.com/office/drawing/2014/main" id="{00000000-0008-0000-0C00-000012000000}"/>
            </a:ext>
          </a:extLst>
        </xdr:cNvPr>
        <xdr:cNvSpPr/>
      </xdr:nvSpPr>
      <xdr:spPr>
        <a:xfrm>
          <a:off x="33132" y="4075644"/>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7</xdr:col>
      <xdr:colOff>35719</xdr:colOff>
      <xdr:row>8</xdr:row>
      <xdr:rowOff>370694</xdr:rowOff>
    </xdr:from>
    <xdr:to>
      <xdr:col>7</xdr:col>
      <xdr:colOff>1259144</xdr:colOff>
      <xdr:row>8</xdr:row>
      <xdr:rowOff>702472</xdr:rowOff>
    </xdr:to>
    <xdr:cxnSp macro="">
      <xdr:nvCxnSpPr>
        <xdr:cNvPr id="19" name="直線矢印コネクタ 131">
          <a:extLst>
            <a:ext uri="{FF2B5EF4-FFF2-40B4-BE49-F238E27FC236}">
              <a16:creationId xmlns:a16="http://schemas.microsoft.com/office/drawing/2014/main" id="{00000000-0008-0000-0C00-000013000000}"/>
            </a:ext>
          </a:extLst>
        </xdr:cNvPr>
        <xdr:cNvCxnSpPr/>
      </xdr:nvCxnSpPr>
      <xdr:spPr>
        <a:xfrm rot="10800000" flipV="1">
          <a:off x="7405688" y="2859100"/>
          <a:ext cx="1223425" cy="331778"/>
        </a:xfrm>
        <a:prstGeom prst="bentConnector3">
          <a:avLst>
            <a:gd name="adj1" fmla="val 50000"/>
          </a:avLst>
        </a:prstGeom>
        <a:ln w="1270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1134344</xdr:colOff>
      <xdr:row>12</xdr:row>
      <xdr:rowOff>232833</xdr:rowOff>
    </xdr:from>
    <xdr:ext cx="3670490" cy="3937"/>
    <xdr:cxnSp macro="">
      <xdr:nvCxnSpPr>
        <xdr:cNvPr id="20" name="直線矢印コネクタ 19">
          <a:extLst>
            <a:ext uri="{FF2B5EF4-FFF2-40B4-BE49-F238E27FC236}">
              <a16:creationId xmlns:a16="http://schemas.microsoft.com/office/drawing/2014/main" id="{00000000-0008-0000-0C00-000014000000}"/>
            </a:ext>
          </a:extLst>
        </xdr:cNvPr>
        <xdr:cNvCxnSpPr/>
      </xdr:nvCxnSpPr>
      <xdr:spPr>
        <a:xfrm flipH="1">
          <a:off x="4875764" y="4835313"/>
          <a:ext cx="3670490" cy="3937"/>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592668</xdr:colOff>
      <xdr:row>23</xdr:row>
      <xdr:rowOff>950383</xdr:rowOff>
    </xdr:from>
    <xdr:ext cx="2512482" cy="0"/>
    <xdr:cxnSp macro="">
      <xdr:nvCxnSpPr>
        <xdr:cNvPr id="22" name="直線矢印コネクタ 21">
          <a:extLst>
            <a:ext uri="{FF2B5EF4-FFF2-40B4-BE49-F238E27FC236}">
              <a16:creationId xmlns:a16="http://schemas.microsoft.com/office/drawing/2014/main" id="{00000000-0008-0000-0C00-000016000000}"/>
            </a:ext>
          </a:extLst>
        </xdr:cNvPr>
        <xdr:cNvCxnSpPr/>
      </xdr:nvCxnSpPr>
      <xdr:spPr>
        <a:xfrm flipH="1">
          <a:off x="5865708" y="11626003"/>
          <a:ext cx="2512482" cy="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7</xdr:col>
      <xdr:colOff>34861</xdr:colOff>
      <xdr:row>8</xdr:row>
      <xdr:rowOff>844237</xdr:rowOff>
    </xdr:from>
    <xdr:to>
      <xdr:col>7</xdr:col>
      <xdr:colOff>250861</xdr:colOff>
      <xdr:row>8</xdr:row>
      <xdr:rowOff>1060237</xdr:rowOff>
    </xdr:to>
    <xdr:sp macro="" textlink="">
      <xdr:nvSpPr>
        <xdr:cNvPr id="24" name="円/楕円 23">
          <a:extLst>
            <a:ext uri="{FF2B5EF4-FFF2-40B4-BE49-F238E27FC236}">
              <a16:creationId xmlns:a16="http://schemas.microsoft.com/office/drawing/2014/main" id="{00000000-0008-0000-0C00-000018000000}"/>
            </a:ext>
          </a:extLst>
        </xdr:cNvPr>
        <xdr:cNvSpPr/>
      </xdr:nvSpPr>
      <xdr:spPr>
        <a:xfrm>
          <a:off x="7407211" y="333026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p>
      </xdr:txBody>
    </xdr:sp>
    <xdr:clientData/>
  </xdr:twoCellAnchor>
  <xdr:twoCellAnchor>
    <xdr:from>
      <xdr:col>7</xdr:col>
      <xdr:colOff>24278</xdr:colOff>
      <xdr:row>13</xdr:row>
      <xdr:rowOff>720146</xdr:rowOff>
    </xdr:from>
    <xdr:to>
      <xdr:col>7</xdr:col>
      <xdr:colOff>240278</xdr:colOff>
      <xdr:row>13</xdr:row>
      <xdr:rowOff>936146</xdr:rowOff>
    </xdr:to>
    <xdr:sp macro="" textlink="">
      <xdr:nvSpPr>
        <xdr:cNvPr id="25" name="円/楕円 24">
          <a:extLst>
            <a:ext uri="{FF2B5EF4-FFF2-40B4-BE49-F238E27FC236}">
              <a16:creationId xmlns:a16="http://schemas.microsoft.com/office/drawing/2014/main" id="{00000000-0008-0000-0C00-000019000000}"/>
            </a:ext>
          </a:extLst>
        </xdr:cNvPr>
        <xdr:cNvSpPr/>
      </xdr:nvSpPr>
      <xdr:spPr>
        <a:xfrm>
          <a:off x="7396628" y="581602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p>
      </xdr:txBody>
    </xdr:sp>
    <xdr:clientData/>
  </xdr:twoCellAnchor>
  <xdr:twoCellAnchor>
    <xdr:from>
      <xdr:col>7</xdr:col>
      <xdr:colOff>16565</xdr:colOff>
      <xdr:row>17</xdr:row>
      <xdr:rowOff>138222</xdr:rowOff>
    </xdr:from>
    <xdr:to>
      <xdr:col>7</xdr:col>
      <xdr:colOff>232565</xdr:colOff>
      <xdr:row>17</xdr:row>
      <xdr:rowOff>354222</xdr:rowOff>
    </xdr:to>
    <xdr:sp macro="" textlink="">
      <xdr:nvSpPr>
        <xdr:cNvPr id="26" name="円/楕円 25">
          <a:extLst>
            <a:ext uri="{FF2B5EF4-FFF2-40B4-BE49-F238E27FC236}">
              <a16:creationId xmlns:a16="http://schemas.microsoft.com/office/drawing/2014/main" id="{00000000-0008-0000-0C00-00001A000000}"/>
            </a:ext>
          </a:extLst>
        </xdr:cNvPr>
        <xdr:cNvSpPr/>
      </xdr:nvSpPr>
      <xdr:spPr>
        <a:xfrm>
          <a:off x="7388915" y="815827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19</a:t>
          </a:r>
        </a:p>
      </xdr:txBody>
    </xdr:sp>
    <xdr:clientData/>
  </xdr:twoCellAnchor>
  <xdr:oneCellAnchor>
    <xdr:from>
      <xdr:col>2</xdr:col>
      <xdr:colOff>1473201</xdr:colOff>
      <xdr:row>28</xdr:row>
      <xdr:rowOff>345014</xdr:rowOff>
    </xdr:from>
    <xdr:ext cx="5863167" cy="0"/>
    <xdr:cxnSp macro="">
      <xdr:nvCxnSpPr>
        <xdr:cNvPr id="27" name="直線矢印コネクタ 26">
          <a:extLst>
            <a:ext uri="{FF2B5EF4-FFF2-40B4-BE49-F238E27FC236}">
              <a16:creationId xmlns:a16="http://schemas.microsoft.com/office/drawing/2014/main" id="{00000000-0008-0000-0C00-00001B000000}"/>
            </a:ext>
          </a:extLst>
        </xdr:cNvPr>
        <xdr:cNvCxnSpPr/>
      </xdr:nvCxnSpPr>
      <xdr:spPr>
        <a:xfrm flipH="1">
          <a:off x="1945641" y="15089714"/>
          <a:ext cx="5863167"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1</xdr:col>
      <xdr:colOff>371475</xdr:colOff>
      <xdr:row>9</xdr:row>
      <xdr:rowOff>47625</xdr:rowOff>
    </xdr:from>
    <xdr:to>
      <xdr:col>7</xdr:col>
      <xdr:colOff>95250</xdr:colOff>
      <xdr:row>9</xdr:row>
      <xdr:rowOff>209550</xdr:rowOff>
    </xdr:to>
    <xdr:grpSp>
      <xdr:nvGrpSpPr>
        <xdr:cNvPr id="28" name="グループ化 18">
          <a:extLst>
            <a:ext uri="{FF2B5EF4-FFF2-40B4-BE49-F238E27FC236}">
              <a16:creationId xmlns:a16="http://schemas.microsoft.com/office/drawing/2014/main" id="{00000000-0008-0000-0C00-00001C000000}"/>
            </a:ext>
          </a:extLst>
        </xdr:cNvPr>
        <xdr:cNvGrpSpPr>
          <a:grpSpLocks/>
        </xdr:cNvGrpSpPr>
      </xdr:nvGrpSpPr>
      <xdr:grpSpPr bwMode="auto">
        <a:xfrm>
          <a:off x="647887" y="4343213"/>
          <a:ext cx="7448363" cy="161925"/>
          <a:chOff x="455543" y="4254261"/>
          <a:chExt cx="6978260" cy="162818"/>
        </a:xfrm>
      </xdr:grpSpPr>
      <xdr:pic>
        <xdr:nvPicPr>
          <xdr:cNvPr id="29" name="図 67" descr="aaa">
            <a:extLst>
              <a:ext uri="{FF2B5EF4-FFF2-40B4-BE49-F238E27FC236}">
                <a16:creationId xmlns:a16="http://schemas.microsoft.com/office/drawing/2014/main" id="{00000000-0008-0000-0C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0" name="図 68" descr="aaa">
            <a:extLst>
              <a:ext uri="{FF2B5EF4-FFF2-40B4-BE49-F238E27FC236}">
                <a16:creationId xmlns:a16="http://schemas.microsoft.com/office/drawing/2014/main" id="{00000000-0008-0000-0C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1" name="図 70" descr="aaa">
            <a:extLst>
              <a:ext uri="{FF2B5EF4-FFF2-40B4-BE49-F238E27FC236}">
                <a16:creationId xmlns:a16="http://schemas.microsoft.com/office/drawing/2014/main" id="{00000000-0008-0000-0C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159132</xdr:colOff>
      <xdr:row>12</xdr:row>
      <xdr:rowOff>301698</xdr:rowOff>
    </xdr:from>
    <xdr:to>
      <xdr:col>1</xdr:col>
      <xdr:colOff>159132</xdr:colOff>
      <xdr:row>19</xdr:row>
      <xdr:rowOff>56278</xdr:rowOff>
    </xdr:to>
    <xdr:cxnSp macro="">
      <xdr:nvCxnSpPr>
        <xdr:cNvPr id="32" name="直線矢印コネクタ 31">
          <a:extLst>
            <a:ext uri="{FF2B5EF4-FFF2-40B4-BE49-F238E27FC236}">
              <a16:creationId xmlns:a16="http://schemas.microsoft.com/office/drawing/2014/main" id="{00000000-0008-0000-0C00-000020000000}"/>
            </a:ext>
          </a:extLst>
        </xdr:cNvPr>
        <xdr:cNvCxnSpPr>
          <a:stCxn id="33" idx="2"/>
          <a:endCxn id="34" idx="0"/>
        </xdr:cNvCxnSpPr>
      </xdr:nvCxnSpPr>
      <xdr:spPr>
        <a:xfrm>
          <a:off x="159132" y="4904178"/>
          <a:ext cx="0" cy="4006540"/>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33132</xdr:colOff>
      <xdr:row>12</xdr:row>
      <xdr:rowOff>49698</xdr:rowOff>
    </xdr:from>
    <xdr:to>
      <xdr:col>1</xdr:col>
      <xdr:colOff>285132</xdr:colOff>
      <xdr:row>12</xdr:row>
      <xdr:rowOff>301698</xdr:rowOff>
    </xdr:to>
    <xdr:sp macro="" textlink="">
      <xdr:nvSpPr>
        <xdr:cNvPr id="33" name="角丸四角形 32">
          <a:extLst>
            <a:ext uri="{FF2B5EF4-FFF2-40B4-BE49-F238E27FC236}">
              <a16:creationId xmlns:a16="http://schemas.microsoft.com/office/drawing/2014/main" id="{00000000-0008-0000-0C00-000021000000}"/>
            </a:ext>
          </a:extLst>
        </xdr:cNvPr>
        <xdr:cNvSpPr/>
      </xdr:nvSpPr>
      <xdr:spPr>
        <a:xfrm>
          <a:off x="33132" y="4652178"/>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33132</xdr:colOff>
      <xdr:row>19</xdr:row>
      <xdr:rowOff>56278</xdr:rowOff>
    </xdr:from>
    <xdr:to>
      <xdr:col>1</xdr:col>
      <xdr:colOff>285132</xdr:colOff>
      <xdr:row>19</xdr:row>
      <xdr:rowOff>308278</xdr:rowOff>
    </xdr:to>
    <xdr:sp macro="" textlink="">
      <xdr:nvSpPr>
        <xdr:cNvPr id="34" name="角丸四角形 33">
          <a:extLst>
            <a:ext uri="{FF2B5EF4-FFF2-40B4-BE49-F238E27FC236}">
              <a16:creationId xmlns:a16="http://schemas.microsoft.com/office/drawing/2014/main" id="{00000000-0008-0000-0C00-000022000000}"/>
            </a:ext>
          </a:extLst>
        </xdr:cNvPr>
        <xdr:cNvSpPr/>
      </xdr:nvSpPr>
      <xdr:spPr>
        <a:xfrm>
          <a:off x="33132" y="8910718"/>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159132</xdr:colOff>
      <xdr:row>21</xdr:row>
      <xdr:rowOff>376245</xdr:rowOff>
    </xdr:from>
    <xdr:to>
      <xdr:col>1</xdr:col>
      <xdr:colOff>159132</xdr:colOff>
      <xdr:row>28</xdr:row>
      <xdr:rowOff>56292</xdr:rowOff>
    </xdr:to>
    <xdr:cxnSp macro="">
      <xdr:nvCxnSpPr>
        <xdr:cNvPr id="35" name="直線矢印コネクタ 34">
          <a:extLst>
            <a:ext uri="{FF2B5EF4-FFF2-40B4-BE49-F238E27FC236}">
              <a16:creationId xmlns:a16="http://schemas.microsoft.com/office/drawing/2014/main" id="{00000000-0008-0000-0C00-000023000000}"/>
            </a:ext>
          </a:extLst>
        </xdr:cNvPr>
        <xdr:cNvCxnSpPr>
          <a:stCxn id="36" idx="2"/>
          <a:endCxn id="37" idx="0"/>
        </xdr:cNvCxnSpPr>
      </xdr:nvCxnSpPr>
      <xdr:spPr>
        <a:xfrm>
          <a:off x="159132" y="9901245"/>
          <a:ext cx="0" cy="4899747"/>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33132</xdr:colOff>
      <xdr:row>21</xdr:row>
      <xdr:rowOff>124245</xdr:rowOff>
    </xdr:from>
    <xdr:to>
      <xdr:col>1</xdr:col>
      <xdr:colOff>285132</xdr:colOff>
      <xdr:row>21</xdr:row>
      <xdr:rowOff>376245</xdr:rowOff>
    </xdr:to>
    <xdr:sp macro="" textlink="">
      <xdr:nvSpPr>
        <xdr:cNvPr id="36" name="角丸四角形 35">
          <a:extLst>
            <a:ext uri="{FF2B5EF4-FFF2-40B4-BE49-F238E27FC236}">
              <a16:creationId xmlns:a16="http://schemas.microsoft.com/office/drawing/2014/main" id="{00000000-0008-0000-0C00-000024000000}"/>
            </a:ext>
          </a:extLst>
        </xdr:cNvPr>
        <xdr:cNvSpPr/>
      </xdr:nvSpPr>
      <xdr:spPr>
        <a:xfrm>
          <a:off x="33132" y="964924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33132</xdr:colOff>
      <xdr:row>28</xdr:row>
      <xdr:rowOff>56292</xdr:rowOff>
    </xdr:from>
    <xdr:to>
      <xdr:col>1</xdr:col>
      <xdr:colOff>285132</xdr:colOff>
      <xdr:row>28</xdr:row>
      <xdr:rowOff>308292</xdr:rowOff>
    </xdr:to>
    <xdr:sp macro="" textlink="">
      <xdr:nvSpPr>
        <xdr:cNvPr id="37" name="角丸四角形 36">
          <a:extLst>
            <a:ext uri="{FF2B5EF4-FFF2-40B4-BE49-F238E27FC236}">
              <a16:creationId xmlns:a16="http://schemas.microsoft.com/office/drawing/2014/main" id="{00000000-0008-0000-0C00-000025000000}"/>
            </a:ext>
          </a:extLst>
        </xdr:cNvPr>
        <xdr:cNvSpPr/>
      </xdr:nvSpPr>
      <xdr:spPr>
        <a:xfrm>
          <a:off x="33132" y="14800992"/>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oneCellAnchor>
    <xdr:from>
      <xdr:col>7</xdr:col>
      <xdr:colOff>125142</xdr:colOff>
      <xdr:row>12</xdr:row>
      <xdr:rowOff>7829</xdr:rowOff>
    </xdr:from>
    <xdr:ext cx="2268000" cy="457882"/>
    <xdr:sp macro="" textlink="">
      <xdr:nvSpPr>
        <xdr:cNvPr id="38" name="正方形/長方形 37">
          <a:extLst>
            <a:ext uri="{FF2B5EF4-FFF2-40B4-BE49-F238E27FC236}">
              <a16:creationId xmlns:a16="http://schemas.microsoft.com/office/drawing/2014/main" id="{00000000-0008-0000-0C00-000026000000}"/>
            </a:ext>
          </a:extLst>
        </xdr:cNvPr>
        <xdr:cNvSpPr/>
      </xdr:nvSpPr>
      <xdr:spPr>
        <a:xfrm>
          <a:off x="7707042" y="4610309"/>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学術論文については、発表雑誌名、巻・号、掲載ページ数等を記入。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26578</xdr:colOff>
      <xdr:row>11</xdr:row>
      <xdr:rowOff>139905</xdr:rowOff>
    </xdr:from>
    <xdr:to>
      <xdr:col>7</xdr:col>
      <xdr:colOff>242578</xdr:colOff>
      <xdr:row>12</xdr:row>
      <xdr:rowOff>165405</xdr:rowOff>
    </xdr:to>
    <xdr:sp macro="" textlink="">
      <xdr:nvSpPr>
        <xdr:cNvPr id="39" name="円/楕円 38">
          <a:extLst>
            <a:ext uri="{FF2B5EF4-FFF2-40B4-BE49-F238E27FC236}">
              <a16:creationId xmlns:a16="http://schemas.microsoft.com/office/drawing/2014/main" id="{00000000-0008-0000-0C00-000027000000}"/>
            </a:ext>
          </a:extLst>
        </xdr:cNvPr>
        <xdr:cNvSpPr/>
      </xdr:nvSpPr>
      <xdr:spPr>
        <a:xfrm>
          <a:off x="7398928" y="455950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p>
      </xdr:txBody>
    </xdr:sp>
    <xdr:clientData/>
  </xdr:twoCellAnchor>
  <xdr:oneCellAnchor>
    <xdr:from>
      <xdr:col>7</xdr:col>
      <xdr:colOff>133609</xdr:colOff>
      <xdr:row>6</xdr:row>
      <xdr:rowOff>357994</xdr:rowOff>
    </xdr:from>
    <xdr:ext cx="2253991" cy="457882"/>
    <xdr:sp macro="" textlink="">
      <xdr:nvSpPr>
        <xdr:cNvPr id="40" name="正方形/長方形 39">
          <a:extLst>
            <a:ext uri="{FF2B5EF4-FFF2-40B4-BE49-F238E27FC236}">
              <a16:creationId xmlns:a16="http://schemas.microsoft.com/office/drawing/2014/main" id="{00000000-0008-0000-0C00-000028000000}"/>
            </a:ext>
          </a:extLst>
        </xdr:cNvPr>
        <xdr:cNvSpPr/>
      </xdr:nvSpPr>
      <xdr:spPr>
        <a:xfrm>
          <a:off x="7719742" y="1331661"/>
          <a:ext cx="2253991"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著書については発行所及び全ページ数を記入。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43328</xdr:colOff>
      <xdr:row>6</xdr:row>
      <xdr:rowOff>307888</xdr:rowOff>
    </xdr:from>
    <xdr:to>
      <xdr:col>7</xdr:col>
      <xdr:colOff>259328</xdr:colOff>
      <xdr:row>6</xdr:row>
      <xdr:rowOff>523888</xdr:rowOff>
    </xdr:to>
    <xdr:sp macro="" textlink="">
      <xdr:nvSpPr>
        <xdr:cNvPr id="41" name="円/楕円 40">
          <a:extLst>
            <a:ext uri="{FF2B5EF4-FFF2-40B4-BE49-F238E27FC236}">
              <a16:creationId xmlns:a16="http://schemas.microsoft.com/office/drawing/2014/main" id="{00000000-0008-0000-0C00-000029000000}"/>
            </a:ext>
          </a:extLst>
        </xdr:cNvPr>
        <xdr:cNvSpPr/>
      </xdr:nvSpPr>
      <xdr:spPr>
        <a:xfrm>
          <a:off x="7415678" y="126991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p>
      </xdr:txBody>
    </xdr:sp>
    <xdr:clientData/>
  </xdr:twoCellAnchor>
  <xdr:oneCellAnchor>
    <xdr:from>
      <xdr:col>7</xdr:col>
      <xdr:colOff>114560</xdr:colOff>
      <xdr:row>15</xdr:row>
      <xdr:rowOff>183881</xdr:rowOff>
    </xdr:from>
    <xdr:ext cx="2268000" cy="457882"/>
    <xdr:sp macro="" textlink="">
      <xdr:nvSpPr>
        <xdr:cNvPr id="42" name="正方形/長方形 41">
          <a:extLst>
            <a:ext uri="{FF2B5EF4-FFF2-40B4-BE49-F238E27FC236}">
              <a16:creationId xmlns:a16="http://schemas.microsoft.com/office/drawing/2014/main" id="{00000000-0008-0000-0C00-00002A000000}"/>
            </a:ext>
          </a:extLst>
        </xdr:cNvPr>
        <xdr:cNvSpPr/>
      </xdr:nvSpPr>
      <xdr:spPr>
        <a:xfrm>
          <a:off x="7696460" y="7552421"/>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学位論文については、大学名のみ記入。</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研究科名等は不要。）</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oneCellAnchor>
    <xdr:from>
      <xdr:col>7</xdr:col>
      <xdr:colOff>125142</xdr:colOff>
      <xdr:row>22</xdr:row>
      <xdr:rowOff>79889</xdr:rowOff>
    </xdr:from>
    <xdr:ext cx="2268000" cy="457882"/>
    <xdr:sp macro="" textlink="">
      <xdr:nvSpPr>
        <xdr:cNvPr id="44" name="正方形/長方形 43">
          <a:extLst>
            <a:ext uri="{FF2B5EF4-FFF2-40B4-BE49-F238E27FC236}">
              <a16:creationId xmlns:a16="http://schemas.microsoft.com/office/drawing/2014/main" id="{00000000-0008-0000-0C00-00002C000000}"/>
            </a:ext>
          </a:extLst>
        </xdr:cNvPr>
        <xdr:cNvSpPr/>
      </xdr:nvSpPr>
      <xdr:spPr>
        <a:xfrm>
          <a:off x="7707042" y="10176389"/>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報告発表等については、学会大会名、開催場所等を記入。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24848</xdr:colOff>
      <xdr:row>22</xdr:row>
      <xdr:rowOff>20708</xdr:rowOff>
    </xdr:from>
    <xdr:to>
      <xdr:col>7</xdr:col>
      <xdr:colOff>240848</xdr:colOff>
      <xdr:row>22</xdr:row>
      <xdr:rowOff>236708</xdr:rowOff>
    </xdr:to>
    <xdr:sp macro="" textlink="">
      <xdr:nvSpPr>
        <xdr:cNvPr id="45" name="円/楕円 44">
          <a:extLst>
            <a:ext uri="{FF2B5EF4-FFF2-40B4-BE49-F238E27FC236}">
              <a16:creationId xmlns:a16="http://schemas.microsoft.com/office/drawing/2014/main" id="{00000000-0008-0000-0C00-00002D000000}"/>
            </a:ext>
          </a:extLst>
        </xdr:cNvPr>
        <xdr:cNvSpPr/>
      </xdr:nvSpPr>
      <xdr:spPr>
        <a:xfrm>
          <a:off x="7397198" y="1013625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20</a:t>
          </a:r>
        </a:p>
      </xdr:txBody>
    </xdr:sp>
    <xdr:clientData/>
  </xdr:twoCellAnchor>
  <xdr:oneCellAnchor>
    <xdr:from>
      <xdr:col>2</xdr:col>
      <xdr:colOff>379372</xdr:colOff>
      <xdr:row>19</xdr:row>
      <xdr:rowOff>136769</xdr:rowOff>
    </xdr:from>
    <xdr:ext cx="791308" cy="188328"/>
    <xdr:sp macro="" textlink="">
      <xdr:nvSpPr>
        <xdr:cNvPr id="46" name="正方形/長方形 45">
          <a:extLst>
            <a:ext uri="{FF2B5EF4-FFF2-40B4-BE49-F238E27FC236}">
              <a16:creationId xmlns:a16="http://schemas.microsoft.com/office/drawing/2014/main" id="{00000000-0008-0000-0C00-00002E000000}"/>
            </a:ext>
          </a:extLst>
        </xdr:cNvPr>
        <xdr:cNvSpPr/>
      </xdr:nvSpPr>
      <xdr:spPr>
        <a:xfrm>
          <a:off x="851812" y="8991209"/>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twoCellAnchor>
    <xdr:from>
      <xdr:col>1</xdr:col>
      <xdr:colOff>371475</xdr:colOff>
      <xdr:row>15</xdr:row>
      <xdr:rowOff>47625</xdr:rowOff>
    </xdr:from>
    <xdr:to>
      <xdr:col>7</xdr:col>
      <xdr:colOff>95250</xdr:colOff>
      <xdr:row>15</xdr:row>
      <xdr:rowOff>209550</xdr:rowOff>
    </xdr:to>
    <xdr:grpSp>
      <xdr:nvGrpSpPr>
        <xdr:cNvPr id="47" name="グループ化 100">
          <a:extLst>
            <a:ext uri="{FF2B5EF4-FFF2-40B4-BE49-F238E27FC236}">
              <a16:creationId xmlns:a16="http://schemas.microsoft.com/office/drawing/2014/main" id="{00000000-0008-0000-0C00-00002F000000}"/>
            </a:ext>
          </a:extLst>
        </xdr:cNvPr>
        <xdr:cNvGrpSpPr>
          <a:grpSpLocks/>
        </xdr:cNvGrpSpPr>
      </xdr:nvGrpSpPr>
      <xdr:grpSpPr bwMode="auto">
        <a:xfrm>
          <a:off x="647887" y="7981390"/>
          <a:ext cx="7448363" cy="161925"/>
          <a:chOff x="455543" y="4254261"/>
          <a:chExt cx="6978260" cy="162818"/>
        </a:xfrm>
      </xdr:grpSpPr>
      <xdr:pic>
        <xdr:nvPicPr>
          <xdr:cNvPr id="48" name="図 101" descr="aaa">
            <a:extLst>
              <a:ext uri="{FF2B5EF4-FFF2-40B4-BE49-F238E27FC236}">
                <a16:creationId xmlns:a16="http://schemas.microsoft.com/office/drawing/2014/main" id="{00000000-0008-0000-0C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9" name="図 103" descr="aaa">
            <a:extLst>
              <a:ext uri="{FF2B5EF4-FFF2-40B4-BE49-F238E27FC236}">
                <a16:creationId xmlns:a16="http://schemas.microsoft.com/office/drawing/2014/main" id="{00000000-0008-0000-0C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0" name="図 104" descr="aaa">
            <a:extLst>
              <a:ext uri="{FF2B5EF4-FFF2-40B4-BE49-F238E27FC236}">
                <a16:creationId xmlns:a16="http://schemas.microsoft.com/office/drawing/2014/main" id="{00000000-0008-0000-0C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oneCellAnchor>
    <xdr:from>
      <xdr:col>6</xdr:col>
      <xdr:colOff>1114427</xdr:colOff>
      <xdr:row>26</xdr:row>
      <xdr:rowOff>260504</xdr:rowOff>
    </xdr:from>
    <xdr:ext cx="1236198" cy="0"/>
    <xdr:cxnSp macro="">
      <xdr:nvCxnSpPr>
        <xdr:cNvPr id="51" name="直線矢印コネクタ 50">
          <a:extLst>
            <a:ext uri="{FF2B5EF4-FFF2-40B4-BE49-F238E27FC236}">
              <a16:creationId xmlns:a16="http://schemas.microsoft.com/office/drawing/2014/main" id="{00000000-0008-0000-0C00-000033000000}"/>
            </a:ext>
          </a:extLst>
        </xdr:cNvPr>
        <xdr:cNvCxnSpPr/>
      </xdr:nvCxnSpPr>
      <xdr:spPr>
        <a:xfrm flipH="1">
          <a:off x="6387467" y="14075564"/>
          <a:ext cx="1236198" cy="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1</xdr:col>
      <xdr:colOff>371475</xdr:colOff>
      <xdr:row>25</xdr:row>
      <xdr:rowOff>47625</xdr:rowOff>
    </xdr:from>
    <xdr:to>
      <xdr:col>7</xdr:col>
      <xdr:colOff>95250</xdr:colOff>
      <xdr:row>25</xdr:row>
      <xdr:rowOff>209550</xdr:rowOff>
    </xdr:to>
    <xdr:grpSp>
      <xdr:nvGrpSpPr>
        <xdr:cNvPr id="53" name="グループ化 112">
          <a:extLst>
            <a:ext uri="{FF2B5EF4-FFF2-40B4-BE49-F238E27FC236}">
              <a16:creationId xmlns:a16="http://schemas.microsoft.com/office/drawing/2014/main" id="{00000000-0008-0000-0C00-000035000000}"/>
            </a:ext>
          </a:extLst>
        </xdr:cNvPr>
        <xdr:cNvGrpSpPr>
          <a:grpSpLocks/>
        </xdr:cNvGrpSpPr>
      </xdr:nvGrpSpPr>
      <xdr:grpSpPr bwMode="auto">
        <a:xfrm>
          <a:off x="647887" y="14219331"/>
          <a:ext cx="7448363" cy="161925"/>
          <a:chOff x="455543" y="4254261"/>
          <a:chExt cx="6978260" cy="162818"/>
        </a:xfrm>
      </xdr:grpSpPr>
      <xdr:pic>
        <xdr:nvPicPr>
          <xdr:cNvPr id="54" name="図 113" descr="aaa">
            <a:extLst>
              <a:ext uri="{FF2B5EF4-FFF2-40B4-BE49-F238E27FC236}">
                <a16:creationId xmlns:a16="http://schemas.microsoft.com/office/drawing/2014/main" id="{00000000-0008-0000-0C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5" name="図 114" descr="aaa">
            <a:extLst>
              <a:ext uri="{FF2B5EF4-FFF2-40B4-BE49-F238E27FC236}">
                <a16:creationId xmlns:a16="http://schemas.microsoft.com/office/drawing/2014/main" id="{00000000-0008-0000-0C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6" name="図 115" descr="aaa">
            <a:extLst>
              <a:ext uri="{FF2B5EF4-FFF2-40B4-BE49-F238E27FC236}">
                <a16:creationId xmlns:a16="http://schemas.microsoft.com/office/drawing/2014/main" id="{00000000-0008-0000-0C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xdr:col>
      <xdr:colOff>1155887</xdr:colOff>
      <xdr:row>26</xdr:row>
      <xdr:rowOff>95250</xdr:rowOff>
    </xdr:from>
    <xdr:to>
      <xdr:col>5</xdr:col>
      <xdr:colOff>1407887</xdr:colOff>
      <xdr:row>26</xdr:row>
      <xdr:rowOff>347250</xdr:rowOff>
    </xdr:to>
    <xdr:sp macro="" textlink="">
      <xdr:nvSpPr>
        <xdr:cNvPr id="52" name="角丸四角形 51">
          <a:extLst>
            <a:ext uri="{FF2B5EF4-FFF2-40B4-BE49-F238E27FC236}">
              <a16:creationId xmlns:a16="http://schemas.microsoft.com/office/drawing/2014/main" id="{00000000-0008-0000-0C00-000034000000}"/>
            </a:ext>
          </a:extLst>
        </xdr:cNvPr>
        <xdr:cNvSpPr/>
      </xdr:nvSpPr>
      <xdr:spPr>
        <a:xfrm>
          <a:off x="4794437" y="1396365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7</xdr:col>
      <xdr:colOff>33867</xdr:colOff>
      <xdr:row>1</xdr:row>
      <xdr:rowOff>148360</xdr:rowOff>
    </xdr:from>
    <xdr:ext cx="2350808" cy="990015"/>
    <xdr:sp macro="" textlink="">
      <xdr:nvSpPr>
        <xdr:cNvPr id="59" name="テキスト ボックス 58">
          <a:extLst>
            <a:ext uri="{FF2B5EF4-FFF2-40B4-BE49-F238E27FC236}">
              <a16:creationId xmlns:a16="http://schemas.microsoft.com/office/drawing/2014/main" id="{00000000-0008-0000-0C00-00003B000000}"/>
            </a:ext>
          </a:extLst>
        </xdr:cNvPr>
        <xdr:cNvSpPr txBox="1"/>
      </xdr:nvSpPr>
      <xdr:spPr>
        <a:xfrm>
          <a:off x="7620000" y="148360"/>
          <a:ext cx="2350808" cy="990015"/>
        </a:xfrm>
        <a:prstGeom prst="rect">
          <a:avLst/>
        </a:prstGeom>
        <a:solidFill>
          <a:sysClr val="window" lastClr="FFFFFF"/>
        </a:solidFill>
        <a:ln w="254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b="1">
              <a:solidFill>
                <a:srgbClr val="FF0000"/>
              </a:solidFill>
              <a:latin typeface="Meiryo UI" pitchFamily="50" charset="-128"/>
              <a:ea typeface="Meiryo UI" pitchFamily="50" charset="-128"/>
              <a:cs typeface="Meiryo UI" pitchFamily="50" charset="-128"/>
            </a:rPr>
            <a:t>様式第</a:t>
          </a:r>
          <a:r>
            <a:rPr kumimoji="1" lang="en-US" altLang="ja-JP" sz="1000" b="1">
              <a:solidFill>
                <a:srgbClr val="FF0000"/>
              </a:solidFill>
              <a:latin typeface="Meiryo UI" pitchFamily="50" charset="-128"/>
              <a:ea typeface="Meiryo UI" pitchFamily="50" charset="-128"/>
              <a:cs typeface="Meiryo UI" pitchFamily="50" charset="-128"/>
            </a:rPr>
            <a:t>3</a:t>
          </a:r>
          <a:r>
            <a:rPr kumimoji="1" lang="ja-JP" altLang="en-US" sz="1000" b="1">
              <a:solidFill>
                <a:srgbClr val="FF0000"/>
              </a:solidFill>
              <a:latin typeface="Meiryo UI" pitchFamily="50" charset="-128"/>
              <a:ea typeface="Meiryo UI" pitchFamily="50" charset="-128"/>
              <a:cs typeface="Meiryo UI" pitchFamily="50" charset="-128"/>
            </a:rPr>
            <a:t>号との整合性を確認</a:t>
          </a:r>
          <a:endParaRPr kumimoji="1" lang="en-US" altLang="ja-JP" sz="1000" b="1">
            <a:solidFill>
              <a:srgbClr val="FF0000"/>
            </a:solidFill>
            <a:latin typeface="Meiryo UI" pitchFamily="50" charset="-128"/>
            <a:ea typeface="Meiryo UI" pitchFamily="50" charset="-128"/>
            <a:cs typeface="Meiryo UI" pitchFamily="50" charset="-128"/>
          </a:endParaRPr>
        </a:p>
        <a:p>
          <a:pPr>
            <a:lnSpc>
              <a:spcPts val="1400"/>
            </a:lnSpc>
          </a:pP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著書の総数 ⇌ 第</a:t>
          </a:r>
          <a:r>
            <a:rPr kumimoji="1" lang="en-US" altLang="ja-JP" sz="1000">
              <a:latin typeface="Meiryo UI" pitchFamily="50" charset="-128"/>
              <a:ea typeface="Meiryo UI" pitchFamily="50" charset="-128"/>
              <a:cs typeface="Meiryo UI" pitchFamily="50" charset="-128"/>
            </a:rPr>
            <a:t>3</a:t>
          </a:r>
          <a:r>
            <a:rPr kumimoji="1" lang="ja-JP" altLang="en-US" sz="1000">
              <a:latin typeface="Meiryo UI" pitchFamily="50" charset="-128"/>
              <a:ea typeface="Meiryo UI" pitchFamily="50" charset="-128"/>
              <a:cs typeface="Meiryo UI" pitchFamily="50" charset="-128"/>
            </a:rPr>
            <a:t>号「著書」の数</a:t>
          </a:r>
        </a:p>
        <a:p>
          <a:pPr>
            <a:lnSpc>
              <a:spcPts val="1400"/>
            </a:lnSpc>
          </a:pPr>
          <a:r>
            <a:rPr kumimoji="1" lang="ja-JP" altLang="en-US" sz="1000">
              <a:latin typeface="Meiryo UI" pitchFamily="50" charset="-128"/>
              <a:ea typeface="Meiryo UI" pitchFamily="50" charset="-128"/>
              <a:cs typeface="Meiryo UI" pitchFamily="50" charset="-128"/>
            </a:rPr>
            <a:t>・ 学術論文の総数 ⇌ 第</a:t>
          </a:r>
          <a:r>
            <a:rPr kumimoji="1" lang="en-US" altLang="ja-JP" sz="1000">
              <a:latin typeface="Meiryo UI" pitchFamily="50" charset="-128"/>
              <a:ea typeface="Meiryo UI" pitchFamily="50" charset="-128"/>
              <a:cs typeface="Meiryo UI" pitchFamily="50" charset="-128"/>
            </a:rPr>
            <a:t>3</a:t>
          </a:r>
          <a:r>
            <a:rPr kumimoji="1" lang="ja-JP" altLang="en-US" sz="1000">
              <a:latin typeface="Meiryo UI" pitchFamily="50" charset="-128"/>
              <a:ea typeface="Meiryo UI" pitchFamily="50" charset="-128"/>
              <a:cs typeface="Meiryo UI" pitchFamily="50" charset="-128"/>
            </a:rPr>
            <a:t>号「論文」の数</a:t>
          </a:r>
        </a:p>
        <a:p>
          <a:pPr>
            <a:lnSpc>
              <a:spcPts val="1400"/>
            </a:lnSpc>
          </a:pPr>
          <a:r>
            <a:rPr kumimoji="1" lang="ja-JP" altLang="en-US" sz="1000">
              <a:latin typeface="Meiryo UI" pitchFamily="50" charset="-128"/>
              <a:ea typeface="Meiryo UI" pitchFamily="50" charset="-128"/>
              <a:cs typeface="Meiryo UI" pitchFamily="50" charset="-128"/>
            </a:rPr>
            <a:t>・ その他の総数 ⇌ 第</a:t>
          </a:r>
          <a:r>
            <a:rPr kumimoji="1" lang="en-US" altLang="ja-JP" sz="1000">
              <a:latin typeface="Meiryo UI" pitchFamily="50" charset="-128"/>
              <a:ea typeface="Meiryo UI" pitchFamily="50" charset="-128"/>
              <a:cs typeface="Meiryo UI" pitchFamily="50" charset="-128"/>
            </a:rPr>
            <a:t>3</a:t>
          </a:r>
          <a:r>
            <a:rPr kumimoji="1" lang="ja-JP" altLang="en-US" sz="1000">
              <a:latin typeface="Meiryo UI" pitchFamily="50" charset="-128"/>
              <a:ea typeface="Meiryo UI" pitchFamily="50" charset="-128"/>
              <a:cs typeface="Meiryo UI" pitchFamily="50" charset="-128"/>
            </a:rPr>
            <a:t>号「その他」の数</a:t>
          </a:r>
        </a:p>
      </xdr:txBody>
    </xdr:sp>
    <xdr:clientData/>
  </xdr:oneCellAnchor>
  <xdr:twoCellAnchor>
    <xdr:from>
      <xdr:col>5</xdr:col>
      <xdr:colOff>1155887</xdr:colOff>
      <xdr:row>24</xdr:row>
      <xdr:rowOff>985306</xdr:rowOff>
    </xdr:from>
    <xdr:to>
      <xdr:col>5</xdr:col>
      <xdr:colOff>1407887</xdr:colOff>
      <xdr:row>24</xdr:row>
      <xdr:rowOff>1237306</xdr:rowOff>
    </xdr:to>
    <xdr:sp macro="" textlink="">
      <xdr:nvSpPr>
        <xdr:cNvPr id="57" name="角丸四角形 56">
          <a:extLst>
            <a:ext uri="{FF2B5EF4-FFF2-40B4-BE49-F238E27FC236}">
              <a16:creationId xmlns:a16="http://schemas.microsoft.com/office/drawing/2014/main" id="{00000000-0008-0000-0C00-000039000000}"/>
            </a:ext>
          </a:extLst>
        </xdr:cNvPr>
        <xdr:cNvSpPr/>
      </xdr:nvSpPr>
      <xdr:spPr>
        <a:xfrm>
          <a:off x="4794437" y="12996331"/>
          <a:ext cx="252000" cy="252000"/>
        </a:xfrm>
        <a:prstGeom prst="roundRect">
          <a:avLst/>
        </a:prstGeom>
        <a:ln w="15875"/>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1155887</xdr:colOff>
      <xdr:row>23</xdr:row>
      <xdr:rowOff>838200</xdr:rowOff>
    </xdr:from>
    <xdr:to>
      <xdr:col>5</xdr:col>
      <xdr:colOff>1407887</xdr:colOff>
      <xdr:row>23</xdr:row>
      <xdr:rowOff>1090200</xdr:rowOff>
    </xdr:to>
    <xdr:sp macro="" textlink="">
      <xdr:nvSpPr>
        <xdr:cNvPr id="58" name="角丸四角形 57">
          <a:extLst>
            <a:ext uri="{FF2B5EF4-FFF2-40B4-BE49-F238E27FC236}">
              <a16:creationId xmlns:a16="http://schemas.microsoft.com/office/drawing/2014/main" id="{00000000-0008-0000-0C00-00003A000000}"/>
            </a:ext>
          </a:extLst>
        </xdr:cNvPr>
        <xdr:cNvSpPr/>
      </xdr:nvSpPr>
      <xdr:spPr>
        <a:xfrm>
          <a:off x="4794437" y="115728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7</xdr:col>
      <xdr:colOff>106958</xdr:colOff>
      <xdr:row>27</xdr:row>
      <xdr:rowOff>469455</xdr:rowOff>
    </xdr:from>
    <xdr:ext cx="2268000" cy="457882"/>
    <xdr:sp macro="" textlink="">
      <xdr:nvSpPr>
        <xdr:cNvPr id="60" name="テキスト ボックス 59">
          <a:extLst>
            <a:ext uri="{FF2B5EF4-FFF2-40B4-BE49-F238E27FC236}">
              <a16:creationId xmlns:a16="http://schemas.microsoft.com/office/drawing/2014/main" id="{00000000-0008-0000-0C00-00003C000000}"/>
            </a:ext>
          </a:extLst>
        </xdr:cNvPr>
        <xdr:cNvSpPr txBox="1"/>
      </xdr:nvSpPr>
      <xdr:spPr>
        <a:xfrm>
          <a:off x="7688858" y="14718855"/>
          <a:ext cx="2268000" cy="457882"/>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前述したものを重複して記載する場合には、「（再掲）」と記入。</a:t>
          </a:r>
        </a:p>
      </xdr:txBody>
    </xdr:sp>
    <xdr:clientData/>
  </xdr:oneCellAnchor>
  <xdr:twoCellAnchor>
    <xdr:from>
      <xdr:col>7</xdr:col>
      <xdr:colOff>16564</xdr:colOff>
      <xdr:row>27</xdr:row>
      <xdr:rowOff>386522</xdr:rowOff>
    </xdr:from>
    <xdr:to>
      <xdr:col>7</xdr:col>
      <xdr:colOff>232564</xdr:colOff>
      <xdr:row>28</xdr:row>
      <xdr:rowOff>107222</xdr:rowOff>
    </xdr:to>
    <xdr:sp macro="" textlink="">
      <xdr:nvSpPr>
        <xdr:cNvPr id="61" name="円/楕円 60">
          <a:extLst>
            <a:ext uri="{FF2B5EF4-FFF2-40B4-BE49-F238E27FC236}">
              <a16:creationId xmlns:a16="http://schemas.microsoft.com/office/drawing/2014/main" id="{00000000-0008-0000-0C00-00003D000000}"/>
            </a:ext>
          </a:extLst>
        </xdr:cNvPr>
        <xdr:cNvSpPr/>
      </xdr:nvSpPr>
      <xdr:spPr>
        <a:xfrm>
          <a:off x="7388914" y="1469307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23</a:t>
          </a:r>
        </a:p>
      </xdr:txBody>
    </xdr:sp>
    <xdr:clientData/>
  </xdr:twoCellAnchor>
  <xdr:twoCellAnchor>
    <xdr:from>
      <xdr:col>6</xdr:col>
      <xdr:colOff>2209737</xdr:colOff>
      <xdr:row>1</xdr:row>
      <xdr:rowOff>69113</xdr:rowOff>
    </xdr:from>
    <xdr:to>
      <xdr:col>7</xdr:col>
      <xdr:colOff>177837</xdr:colOff>
      <xdr:row>2</xdr:row>
      <xdr:rowOff>85088</xdr:rowOff>
    </xdr:to>
    <xdr:sp macro="" textlink="">
      <xdr:nvSpPr>
        <xdr:cNvPr id="62" name="円/楕円 61">
          <a:extLst>
            <a:ext uri="{FF2B5EF4-FFF2-40B4-BE49-F238E27FC236}">
              <a16:creationId xmlns:a16="http://schemas.microsoft.com/office/drawing/2014/main" id="{00000000-0008-0000-0C00-00003E000000}"/>
            </a:ext>
          </a:extLst>
        </xdr:cNvPr>
        <xdr:cNvSpPr/>
      </xdr:nvSpPr>
      <xdr:spPr>
        <a:xfrm>
          <a:off x="7334187" y="6911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oneCellAnchor>
    <xdr:from>
      <xdr:col>7</xdr:col>
      <xdr:colOff>116676</xdr:colOff>
      <xdr:row>7</xdr:row>
      <xdr:rowOff>385227</xdr:rowOff>
    </xdr:from>
    <xdr:ext cx="2268000" cy="990015"/>
    <xdr:sp macro="" textlink="">
      <xdr:nvSpPr>
        <xdr:cNvPr id="63" name="テキスト ボックス 62">
          <a:extLst>
            <a:ext uri="{FF2B5EF4-FFF2-40B4-BE49-F238E27FC236}">
              <a16:creationId xmlns:a16="http://schemas.microsoft.com/office/drawing/2014/main" id="{00000000-0008-0000-0C00-00003F000000}"/>
            </a:ext>
          </a:extLst>
        </xdr:cNvPr>
        <xdr:cNvSpPr txBox="1"/>
      </xdr:nvSpPr>
      <xdr:spPr>
        <a:xfrm>
          <a:off x="7486645" y="1980665"/>
          <a:ext cx="2268000" cy="990015"/>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全体概要</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本人の役割</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著</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者名</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の順に項目立てていない。  </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本人氏名に下線がない。</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本人の役割の記載がない。</a:t>
          </a:r>
        </a:p>
      </xdr:txBody>
    </xdr:sp>
    <xdr:clientData/>
  </xdr:oneCellAnchor>
  <xdr:twoCellAnchor>
    <xdr:from>
      <xdr:col>7</xdr:col>
      <xdr:colOff>26395</xdr:colOff>
      <xdr:row>7</xdr:row>
      <xdr:rowOff>274205</xdr:rowOff>
    </xdr:from>
    <xdr:to>
      <xdr:col>7</xdr:col>
      <xdr:colOff>242395</xdr:colOff>
      <xdr:row>7</xdr:row>
      <xdr:rowOff>490205</xdr:rowOff>
    </xdr:to>
    <xdr:sp macro="" textlink="">
      <xdr:nvSpPr>
        <xdr:cNvPr id="64" name="円/楕円 63">
          <a:extLst>
            <a:ext uri="{FF2B5EF4-FFF2-40B4-BE49-F238E27FC236}">
              <a16:creationId xmlns:a16="http://schemas.microsoft.com/office/drawing/2014/main" id="{00000000-0008-0000-0C00-000040000000}"/>
            </a:ext>
          </a:extLst>
        </xdr:cNvPr>
        <xdr:cNvSpPr/>
      </xdr:nvSpPr>
      <xdr:spPr>
        <a:xfrm>
          <a:off x="7398745" y="1864880"/>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oneCellAnchor>
    <xdr:from>
      <xdr:col>7</xdr:col>
      <xdr:colOff>125142</xdr:colOff>
      <xdr:row>23</xdr:row>
      <xdr:rowOff>641449</xdr:rowOff>
    </xdr:from>
    <xdr:ext cx="2268000" cy="451406"/>
    <xdr:sp macro="" textlink="">
      <xdr:nvSpPr>
        <xdr:cNvPr id="65" name="テキスト ボックス 64">
          <a:extLst>
            <a:ext uri="{FF2B5EF4-FFF2-40B4-BE49-F238E27FC236}">
              <a16:creationId xmlns:a16="http://schemas.microsoft.com/office/drawing/2014/main" id="{00000000-0008-0000-0C00-000041000000}"/>
            </a:ext>
          </a:extLst>
        </xdr:cNvPr>
        <xdr:cNvSpPr txBox="1"/>
      </xdr:nvSpPr>
      <xdr:spPr>
        <a:xfrm>
          <a:off x="7495111" y="11357074"/>
          <a:ext cx="2268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本人の役割</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に「抽出不可」とだけ書かれている。</a:t>
          </a:r>
          <a:endParaRPr kumimoji="1" lang="en-US" altLang="ja-JP" sz="1000">
            <a:latin typeface="Meiryo UI" pitchFamily="50" charset="-128"/>
            <a:ea typeface="Meiryo UI" pitchFamily="50" charset="-128"/>
            <a:cs typeface="Meiryo UI" pitchFamily="50" charset="-128"/>
          </a:endParaRPr>
        </a:p>
      </xdr:txBody>
    </xdr:sp>
    <xdr:clientData/>
  </xdr:oneCellAnchor>
  <xdr:oneCellAnchor>
    <xdr:from>
      <xdr:col>7</xdr:col>
      <xdr:colOff>125142</xdr:colOff>
      <xdr:row>26</xdr:row>
      <xdr:rowOff>38039</xdr:rowOff>
    </xdr:from>
    <xdr:ext cx="2268000" cy="451406"/>
    <xdr:sp macro="" textlink="">
      <xdr:nvSpPr>
        <xdr:cNvPr id="66" name="テキスト ボックス 65">
          <a:extLst>
            <a:ext uri="{FF2B5EF4-FFF2-40B4-BE49-F238E27FC236}">
              <a16:creationId xmlns:a16="http://schemas.microsoft.com/office/drawing/2014/main" id="{00000000-0008-0000-0C00-000042000000}"/>
            </a:ext>
          </a:extLst>
        </xdr:cNvPr>
        <xdr:cNvSpPr txBox="1"/>
      </xdr:nvSpPr>
      <xdr:spPr>
        <a:xfrm>
          <a:off x="7707042" y="13853099"/>
          <a:ext cx="2268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概要が短すぎる。</a:t>
          </a:r>
          <a:r>
            <a:rPr kumimoji="1" lang="en-US" altLang="ja-JP" sz="1000">
              <a:latin typeface="Meiryo UI" pitchFamily="50" charset="-128"/>
              <a:ea typeface="Meiryo UI" pitchFamily="50" charset="-128"/>
              <a:cs typeface="Meiryo UI" pitchFamily="50" charset="-128"/>
            </a:rPr>
            <a:t>200</a:t>
          </a:r>
          <a:r>
            <a:rPr kumimoji="1" lang="ja-JP" altLang="en-US" sz="1000">
              <a:latin typeface="Meiryo UI" pitchFamily="50" charset="-128"/>
              <a:ea typeface="Meiryo UI" pitchFamily="50" charset="-128"/>
              <a:cs typeface="Meiryo UI" pitchFamily="50" charset="-128"/>
            </a:rPr>
            <a:t>字程度で内容がわかるように記入すること。</a:t>
          </a:r>
        </a:p>
      </xdr:txBody>
    </xdr:sp>
    <xdr:clientData/>
  </xdr:oneCellAnchor>
  <xdr:twoCellAnchor>
    <xdr:from>
      <xdr:col>7</xdr:col>
      <xdr:colOff>48660</xdr:colOff>
      <xdr:row>23</xdr:row>
      <xdr:rowOff>548203</xdr:rowOff>
    </xdr:from>
    <xdr:to>
      <xdr:col>7</xdr:col>
      <xdr:colOff>264660</xdr:colOff>
      <xdr:row>23</xdr:row>
      <xdr:rowOff>764203</xdr:rowOff>
    </xdr:to>
    <xdr:sp macro="" textlink="">
      <xdr:nvSpPr>
        <xdr:cNvPr id="67" name="円/楕円 66">
          <a:extLst>
            <a:ext uri="{FF2B5EF4-FFF2-40B4-BE49-F238E27FC236}">
              <a16:creationId xmlns:a16="http://schemas.microsoft.com/office/drawing/2014/main" id="{00000000-0008-0000-0C00-000043000000}"/>
            </a:ext>
          </a:extLst>
        </xdr:cNvPr>
        <xdr:cNvSpPr/>
      </xdr:nvSpPr>
      <xdr:spPr>
        <a:xfrm>
          <a:off x="7418629" y="11263828"/>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21</a:t>
          </a:r>
        </a:p>
      </xdr:txBody>
    </xdr:sp>
    <xdr:clientData/>
  </xdr:twoCellAnchor>
  <xdr:twoCellAnchor>
    <xdr:from>
      <xdr:col>7</xdr:col>
      <xdr:colOff>16677</xdr:colOff>
      <xdr:row>25</xdr:row>
      <xdr:rowOff>200040</xdr:rowOff>
    </xdr:from>
    <xdr:to>
      <xdr:col>7</xdr:col>
      <xdr:colOff>232677</xdr:colOff>
      <xdr:row>26</xdr:row>
      <xdr:rowOff>168390</xdr:rowOff>
    </xdr:to>
    <xdr:sp macro="" textlink="">
      <xdr:nvSpPr>
        <xdr:cNvPr id="68" name="円/楕円 67">
          <a:extLst>
            <a:ext uri="{FF2B5EF4-FFF2-40B4-BE49-F238E27FC236}">
              <a16:creationId xmlns:a16="http://schemas.microsoft.com/office/drawing/2014/main" id="{00000000-0008-0000-0C00-000044000000}"/>
            </a:ext>
          </a:extLst>
        </xdr:cNvPr>
        <xdr:cNvSpPr/>
      </xdr:nvSpPr>
      <xdr:spPr>
        <a:xfrm>
          <a:off x="7389027" y="13820790"/>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22</a:t>
          </a:r>
        </a:p>
      </xdr:txBody>
    </xdr:sp>
    <xdr:clientData/>
  </xdr:twoCellAnchor>
  <xdr:twoCellAnchor>
    <xdr:from>
      <xdr:col>6</xdr:col>
      <xdr:colOff>47624</xdr:colOff>
      <xdr:row>8</xdr:row>
      <xdr:rowOff>961711</xdr:rowOff>
    </xdr:from>
    <xdr:to>
      <xdr:col>6</xdr:col>
      <xdr:colOff>1928812</xdr:colOff>
      <xdr:row>8</xdr:row>
      <xdr:rowOff>1226344</xdr:rowOff>
    </xdr:to>
    <xdr:sp macro="" textlink="">
      <xdr:nvSpPr>
        <xdr:cNvPr id="69" name="角丸四角形 68">
          <a:extLst>
            <a:ext uri="{FF2B5EF4-FFF2-40B4-BE49-F238E27FC236}">
              <a16:creationId xmlns:a16="http://schemas.microsoft.com/office/drawing/2014/main" id="{00000000-0008-0000-0C00-000045000000}"/>
            </a:ext>
          </a:extLst>
        </xdr:cNvPr>
        <xdr:cNvSpPr/>
      </xdr:nvSpPr>
      <xdr:spPr>
        <a:xfrm>
          <a:off x="5167312" y="3450117"/>
          <a:ext cx="1881188" cy="264633"/>
        </a:xfrm>
        <a:prstGeom prst="roundRect">
          <a:avLst/>
        </a:prstGeom>
        <a:no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xdr:col>
      <xdr:colOff>110067</xdr:colOff>
      <xdr:row>9</xdr:row>
      <xdr:rowOff>186268</xdr:rowOff>
    </xdr:from>
    <xdr:ext cx="2286000" cy="560916"/>
    <xdr:sp macro="" textlink="">
      <xdr:nvSpPr>
        <xdr:cNvPr id="76" name="正方形/長方形 75">
          <a:extLst>
            <a:ext uri="{FF2B5EF4-FFF2-40B4-BE49-F238E27FC236}">
              <a16:creationId xmlns:a16="http://schemas.microsoft.com/office/drawing/2014/main" id="{00000000-0008-0000-0C00-00004C000000}"/>
            </a:ext>
          </a:extLst>
        </xdr:cNvPr>
        <xdr:cNvSpPr/>
      </xdr:nvSpPr>
      <xdr:spPr>
        <a:xfrm>
          <a:off x="7696200" y="3937001"/>
          <a:ext cx="2286000" cy="56091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学修総まとめ科目に関連する業績の名称には、</a:t>
          </a:r>
          <a:r>
            <a:rPr kumimoji="1" lang="ja-JP" altLang="en-US" sz="1000" u="sng" baseline="0">
              <a:solidFill>
                <a:schemeClr val="tx1"/>
              </a:solidFill>
              <a:latin typeface="Meiryo UI" pitchFamily="50" charset="-128"/>
              <a:ea typeface="Meiryo UI" pitchFamily="50" charset="-128"/>
              <a:cs typeface="Meiryo UI" pitchFamily="50" charset="-128"/>
            </a:rPr>
            <a:t>下線</a:t>
          </a:r>
          <a:r>
            <a:rPr kumimoji="1" lang="ja-JP" altLang="en-US" sz="1000" baseline="0">
              <a:solidFill>
                <a:schemeClr val="tx1"/>
              </a:solidFill>
              <a:latin typeface="Meiryo UI" pitchFamily="50" charset="-128"/>
              <a:ea typeface="Meiryo UI" pitchFamily="50" charset="-128"/>
              <a:cs typeface="Meiryo UI" pitchFamily="50" charset="-128"/>
            </a:rPr>
            <a:t>を引くこと。</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2</xdr:col>
      <xdr:colOff>1190624</xdr:colOff>
      <xdr:row>10</xdr:row>
      <xdr:rowOff>216695</xdr:rowOff>
    </xdr:from>
    <xdr:ext cx="5836974" cy="414336"/>
    <xdr:cxnSp macro="">
      <xdr:nvCxnSpPr>
        <xdr:cNvPr id="77" name="直線矢印コネクタ 71">
          <a:extLst>
            <a:ext uri="{FF2B5EF4-FFF2-40B4-BE49-F238E27FC236}">
              <a16:creationId xmlns:a16="http://schemas.microsoft.com/office/drawing/2014/main" id="{00000000-0008-0000-0C00-00004D000000}"/>
            </a:ext>
          </a:extLst>
        </xdr:cNvPr>
        <xdr:cNvCxnSpPr>
          <a:stCxn id="76" idx="1"/>
        </xdr:cNvCxnSpPr>
      </xdr:nvCxnSpPr>
      <xdr:spPr>
        <a:xfrm rot="10800000" flipV="1">
          <a:off x="1643062" y="4217195"/>
          <a:ext cx="5836974" cy="414336"/>
        </a:xfrm>
        <a:prstGeom prst="bentConnector3">
          <a:avLst>
            <a:gd name="adj1" fmla="val 99964"/>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7</xdr:col>
      <xdr:colOff>7409</xdr:colOff>
      <xdr:row>9</xdr:row>
      <xdr:rowOff>116417</xdr:rowOff>
    </xdr:from>
    <xdr:to>
      <xdr:col>7</xdr:col>
      <xdr:colOff>223409</xdr:colOff>
      <xdr:row>10</xdr:row>
      <xdr:rowOff>84767</xdr:rowOff>
    </xdr:to>
    <xdr:sp macro="" textlink="">
      <xdr:nvSpPr>
        <xdr:cNvPr id="82" name="円/楕円 70">
          <a:extLst>
            <a:ext uri="{FF2B5EF4-FFF2-40B4-BE49-F238E27FC236}">
              <a16:creationId xmlns:a16="http://schemas.microsoft.com/office/drawing/2014/main" id="{00000000-0008-0000-0C00-000052000000}"/>
            </a:ext>
          </a:extLst>
        </xdr:cNvPr>
        <xdr:cNvSpPr/>
      </xdr:nvSpPr>
      <xdr:spPr>
        <a:xfrm>
          <a:off x="7379759" y="385974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25</a:t>
          </a:r>
        </a:p>
      </xdr:txBody>
    </xdr:sp>
    <xdr:clientData/>
  </xdr:twoCellAnchor>
  <xdr:oneCellAnchor>
    <xdr:from>
      <xdr:col>2</xdr:col>
      <xdr:colOff>1366026</xdr:colOff>
      <xdr:row>17</xdr:row>
      <xdr:rowOff>374942</xdr:rowOff>
    </xdr:from>
    <xdr:ext cx="5679225" cy="354534"/>
    <xdr:cxnSp macro="">
      <xdr:nvCxnSpPr>
        <xdr:cNvPr id="89" name="直線矢印コネクタ 5">
          <a:extLst>
            <a:ext uri="{FF2B5EF4-FFF2-40B4-BE49-F238E27FC236}">
              <a16:creationId xmlns:a16="http://schemas.microsoft.com/office/drawing/2014/main" id="{00000000-0008-0000-0C00-000059000000}"/>
            </a:ext>
          </a:extLst>
        </xdr:cNvPr>
        <xdr:cNvCxnSpPr>
          <a:stCxn id="10" idx="1"/>
        </xdr:cNvCxnSpPr>
      </xdr:nvCxnSpPr>
      <xdr:spPr>
        <a:xfrm rot="10800000" flipV="1">
          <a:off x="1821367" y="8394527"/>
          <a:ext cx="5679225" cy="354534"/>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2</xdr:col>
      <xdr:colOff>1095375</xdr:colOff>
      <xdr:row>18</xdr:row>
      <xdr:rowOff>324273</xdr:rowOff>
    </xdr:from>
    <xdr:to>
      <xdr:col>7</xdr:col>
      <xdr:colOff>2385469</xdr:colOff>
      <xdr:row>21</xdr:row>
      <xdr:rowOff>497332</xdr:rowOff>
    </xdr:to>
    <xdr:grpSp>
      <xdr:nvGrpSpPr>
        <xdr:cNvPr id="78" name="グループ化 77">
          <a:extLst>
            <a:ext uri="{FF2B5EF4-FFF2-40B4-BE49-F238E27FC236}">
              <a16:creationId xmlns:a16="http://schemas.microsoft.com/office/drawing/2014/main" id="{00000000-0008-0000-0C00-00004E000000}"/>
            </a:ext>
          </a:extLst>
        </xdr:cNvPr>
        <xdr:cNvGrpSpPr/>
      </xdr:nvGrpSpPr>
      <xdr:grpSpPr>
        <a:xfrm>
          <a:off x="1849904" y="9356214"/>
          <a:ext cx="8536565" cy="1233883"/>
          <a:chOff x="7369969" y="5134259"/>
          <a:chExt cx="8207625" cy="1232841"/>
        </a:xfrm>
      </xdr:grpSpPr>
      <xdr:cxnSp macro="">
        <xdr:nvCxnSpPr>
          <xdr:cNvPr id="91" name="直線矢印コネクタ 90">
            <a:extLst>
              <a:ext uri="{FF2B5EF4-FFF2-40B4-BE49-F238E27FC236}">
                <a16:creationId xmlns:a16="http://schemas.microsoft.com/office/drawing/2014/main" id="{00000000-0008-0000-0C00-00005B000000}"/>
              </a:ext>
            </a:extLst>
          </xdr:cNvPr>
          <xdr:cNvCxnSpPr/>
        </xdr:nvCxnSpPr>
        <xdr:spPr>
          <a:xfrm flipH="1" flipV="1">
            <a:off x="7369969" y="5503828"/>
            <a:ext cx="6082278" cy="4285"/>
          </a:xfrm>
          <a:prstGeom prst="straightConnector1">
            <a:avLst/>
          </a:prstGeom>
          <a:noFill/>
          <a:ln w="12700" cap="flat" cmpd="sng" algn="ctr">
            <a:solidFill>
              <a:schemeClr val="tx1"/>
            </a:solidFill>
            <a:prstDash val="solid"/>
            <a:tailEnd type="arrow"/>
          </a:ln>
          <a:effectLst/>
        </xdr:spPr>
      </xdr:cxnSp>
      <xdr:sp macro="" textlink="">
        <xdr:nvSpPr>
          <xdr:cNvPr id="92" name="正方形/長方形 91">
            <a:extLst>
              <a:ext uri="{FF2B5EF4-FFF2-40B4-BE49-F238E27FC236}">
                <a16:creationId xmlns:a16="http://schemas.microsoft.com/office/drawing/2014/main" id="{00000000-0008-0000-0C00-00005C000000}"/>
              </a:ext>
            </a:extLst>
          </xdr:cNvPr>
          <xdr:cNvSpPr/>
        </xdr:nvSpPr>
        <xdr:spPr>
          <a:xfrm>
            <a:off x="13309594" y="5197549"/>
            <a:ext cx="2268000" cy="1169551"/>
          </a:xfrm>
          <a:prstGeom prst="rect">
            <a:avLst/>
          </a:prstGeom>
          <a:solidFill>
            <a:sysClr val="window" lastClr="FFFFFF"/>
          </a:solidFill>
          <a:ln w="12700" cap="flat" cmpd="sng" algn="ctr">
            <a:solidFill>
              <a:schemeClr val="tx1"/>
            </a:solidFill>
            <a:prstDash val="solid"/>
          </a:ln>
          <a:effectLst/>
        </xdr:spPr>
        <xdr:txBody>
          <a:bodyPr vertOverflow="clip" horzOverflow="clip" wrap="square" lIns="180000" rIns="36000" rtlCol="0" anchor="ctr">
            <a:spAutoFit/>
          </a:bodyP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業績数が膨大な場合は、主要な業績や直近の業績のみを記載し、それ以外を「ほか〇〇件」と省略することも可能。</a:t>
            </a:r>
            <a:endParaRPr kumimoji="1" lang="en-US" altLang="ja-JP" sz="10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ただし、各担当授業科目に関連する業績（個人調書に添付する講義要目に記入する業績）については、略さず記入。</a:t>
            </a:r>
            <a:endParaRPr kumimoji="1" lang="en-US" altLang="ja-JP" sz="10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endParaRPr>
          </a:p>
        </xdr:txBody>
      </xdr:sp>
      <xdr:sp macro="" textlink="">
        <xdr:nvSpPr>
          <xdr:cNvPr id="93" name="円/楕円 22">
            <a:extLst>
              <a:ext uri="{FF2B5EF4-FFF2-40B4-BE49-F238E27FC236}">
                <a16:creationId xmlns:a16="http://schemas.microsoft.com/office/drawing/2014/main" id="{00000000-0008-0000-0C00-00005D000000}"/>
              </a:ext>
            </a:extLst>
          </xdr:cNvPr>
          <xdr:cNvSpPr/>
        </xdr:nvSpPr>
        <xdr:spPr>
          <a:xfrm>
            <a:off x="13202379" y="5134259"/>
            <a:ext cx="216000" cy="216000"/>
          </a:xfrm>
          <a:prstGeom prst="ellipse">
            <a:avLst/>
          </a:prstGeom>
          <a:solidFill>
            <a:schemeClr val="tx1"/>
          </a:solidFill>
          <a:ln w="25400" cap="flat" cmpd="sng" algn="ctr">
            <a:noFill/>
            <a:prstDash val="solid"/>
          </a:ln>
          <a:effectLst/>
        </xdr:spPr>
        <xdr:txBody>
          <a:bodyPr vertOverflow="clip" horzOverflow="clip"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24</a:t>
            </a:r>
          </a:p>
        </xdr:txBody>
      </xdr:sp>
    </xdr:grpSp>
    <xdr:clientData/>
  </xdr:twoCellAnchor>
  <xdr:oneCellAnchor>
    <xdr:from>
      <xdr:col>2</xdr:col>
      <xdr:colOff>1109622</xdr:colOff>
      <xdr:row>19</xdr:row>
      <xdr:rowOff>30936</xdr:rowOff>
    </xdr:from>
    <xdr:ext cx="791308" cy="188328"/>
    <xdr:sp macro="" textlink="">
      <xdr:nvSpPr>
        <xdr:cNvPr id="94" name="正方形/長方形 93">
          <a:extLst>
            <a:ext uri="{FF2B5EF4-FFF2-40B4-BE49-F238E27FC236}">
              <a16:creationId xmlns:a16="http://schemas.microsoft.com/office/drawing/2014/main" id="{00000000-0008-0000-0C00-00005E000000}"/>
            </a:ext>
          </a:extLst>
        </xdr:cNvPr>
        <xdr:cNvSpPr/>
      </xdr:nvSpPr>
      <xdr:spPr>
        <a:xfrm>
          <a:off x="1566822" y="8517711"/>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2</xdr:col>
      <xdr:colOff>527539</xdr:colOff>
      <xdr:row>19</xdr:row>
      <xdr:rowOff>0</xdr:rowOff>
    </xdr:from>
    <xdr:ext cx="791308" cy="188328"/>
    <xdr:sp macro="" textlink="">
      <xdr:nvSpPr>
        <xdr:cNvPr id="95" name="正方形/長方形 94">
          <a:extLst>
            <a:ext uri="{FF2B5EF4-FFF2-40B4-BE49-F238E27FC236}">
              <a16:creationId xmlns:a16="http://schemas.microsoft.com/office/drawing/2014/main" id="{00000000-0008-0000-0C00-00005F000000}"/>
            </a:ext>
          </a:extLst>
        </xdr:cNvPr>
        <xdr:cNvSpPr/>
      </xdr:nvSpPr>
      <xdr:spPr>
        <a:xfrm>
          <a:off x="984739" y="8486775"/>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twoCellAnchor>
    <xdr:from>
      <xdr:col>7</xdr:col>
      <xdr:colOff>14752</xdr:colOff>
      <xdr:row>15</xdr:row>
      <xdr:rowOff>118840</xdr:rowOff>
    </xdr:from>
    <xdr:to>
      <xdr:col>7</xdr:col>
      <xdr:colOff>230752</xdr:colOff>
      <xdr:row>16</xdr:row>
      <xdr:rowOff>87190</xdr:rowOff>
    </xdr:to>
    <xdr:sp macro="" textlink="">
      <xdr:nvSpPr>
        <xdr:cNvPr id="43" name="円/楕円 42">
          <a:extLst>
            <a:ext uri="{FF2B5EF4-FFF2-40B4-BE49-F238E27FC236}">
              <a16:creationId xmlns:a16="http://schemas.microsoft.com/office/drawing/2014/main" id="{00000000-0008-0000-0C00-00002B000000}"/>
            </a:ext>
          </a:extLst>
        </xdr:cNvPr>
        <xdr:cNvSpPr/>
      </xdr:nvSpPr>
      <xdr:spPr>
        <a:xfrm>
          <a:off x="7387102" y="750071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18</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856727</xdr:colOff>
      <xdr:row>15</xdr:row>
      <xdr:rowOff>281573</xdr:rowOff>
    </xdr:from>
    <xdr:to>
      <xdr:col>16</xdr:col>
      <xdr:colOff>258437</xdr:colOff>
      <xdr:row>24</xdr:row>
      <xdr:rowOff>225312</xdr:rowOff>
    </xdr:to>
    <xdr:cxnSp macro="">
      <xdr:nvCxnSpPr>
        <xdr:cNvPr id="23" name="直線矢印コネクタ 100">
          <a:extLst>
            <a:ext uri="{FF2B5EF4-FFF2-40B4-BE49-F238E27FC236}">
              <a16:creationId xmlns:a16="http://schemas.microsoft.com/office/drawing/2014/main" id="{00000000-0008-0000-1200-000017000000}"/>
            </a:ext>
          </a:extLst>
        </xdr:cNvPr>
        <xdr:cNvCxnSpPr>
          <a:stCxn id="19" idx="2"/>
        </xdr:cNvCxnSpPr>
      </xdr:nvCxnSpPr>
      <xdr:spPr>
        <a:xfrm rot="10800000">
          <a:off x="6408441" y="3982716"/>
          <a:ext cx="6735960" cy="2311382"/>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381001</xdr:colOff>
      <xdr:row>1</xdr:row>
      <xdr:rowOff>75191</xdr:rowOff>
    </xdr:from>
    <xdr:ext cx="2971800" cy="1601209"/>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12420601" y="336448"/>
          <a:ext cx="2971800" cy="1601209"/>
        </a:xfrm>
        <a:prstGeom prst="rect">
          <a:avLst/>
        </a:prstGeom>
        <a:solidFill>
          <a:sysClr val="window" lastClr="FFFFFF"/>
        </a:solidFill>
        <a:ln w="254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500"/>
            </a:lnSpc>
          </a:pPr>
          <a:r>
            <a:rPr kumimoji="1" lang="ja-JP" altLang="en-US" sz="1400" b="1">
              <a:solidFill>
                <a:srgbClr val="FF0000"/>
              </a:solidFill>
              <a:latin typeface="Meiryo UI" pitchFamily="50" charset="-128"/>
              <a:ea typeface="Meiryo UI" pitchFamily="50" charset="-128"/>
              <a:cs typeface="Meiryo UI" pitchFamily="50" charset="-128"/>
            </a:rPr>
            <a:t>様式第</a:t>
          </a:r>
          <a:r>
            <a:rPr kumimoji="1" lang="en-US" altLang="ja-JP" sz="1400" b="1">
              <a:solidFill>
                <a:srgbClr val="FF0000"/>
              </a:solidFill>
              <a:latin typeface="Meiryo UI" pitchFamily="50" charset="-128"/>
              <a:ea typeface="Meiryo UI" pitchFamily="50" charset="-128"/>
              <a:cs typeface="Meiryo UI" pitchFamily="50" charset="-128"/>
            </a:rPr>
            <a:t>3</a:t>
          </a:r>
          <a:r>
            <a:rPr kumimoji="1" lang="ja-JP" altLang="en-US" sz="1400" b="1">
              <a:solidFill>
                <a:srgbClr val="FF0000"/>
              </a:solidFill>
              <a:latin typeface="Meiryo UI" pitchFamily="50" charset="-128"/>
              <a:ea typeface="Meiryo UI" pitchFamily="50" charset="-128"/>
              <a:cs typeface="Meiryo UI" pitchFamily="50" charset="-128"/>
            </a:rPr>
            <a:t>号との整合性を確認</a:t>
          </a:r>
          <a:endParaRPr kumimoji="1" lang="en-US" altLang="ja-JP" sz="1400" b="1">
            <a:solidFill>
              <a:srgbClr val="FF0000"/>
            </a:solidFill>
            <a:latin typeface="Meiryo UI" pitchFamily="50" charset="-128"/>
            <a:ea typeface="Meiryo UI" pitchFamily="50" charset="-128"/>
            <a:cs typeface="Meiryo UI" pitchFamily="50" charset="-128"/>
          </a:endParaRPr>
        </a:p>
        <a:p>
          <a:pPr>
            <a:lnSpc>
              <a:spcPts val="1500"/>
            </a:lnSpc>
          </a:pPr>
          <a:r>
            <a:rPr kumimoji="1" lang="ja-JP" altLang="en-US" sz="1400">
              <a:latin typeface="Meiryo UI" pitchFamily="50" charset="-128"/>
              <a:ea typeface="Meiryo UI" pitchFamily="50" charset="-128"/>
              <a:cs typeface="Meiryo UI" pitchFamily="50" charset="-128"/>
            </a:rPr>
            <a:t>・個人調書番号、主専・専・専他・他・基幹以外の別、職名、氏名</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ひらがな含む</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、担当授業科目名</a:t>
          </a:r>
        </a:p>
        <a:p>
          <a:pPr>
            <a:lnSpc>
              <a:spcPts val="1500"/>
            </a:lnSpc>
          </a:pPr>
          <a:r>
            <a:rPr kumimoji="1" lang="ja-JP" altLang="en-US" sz="1400">
              <a:latin typeface="Meiryo UI" pitchFamily="50" charset="-128"/>
              <a:ea typeface="Meiryo UI" pitchFamily="50" charset="-128"/>
              <a:cs typeface="Meiryo UI" pitchFamily="50" charset="-128"/>
            </a:rPr>
            <a:t>・教員数計</a:t>
          </a:r>
          <a:r>
            <a:rPr kumimoji="1" lang="ja-JP" altLang="ja-JP" sz="1400">
              <a:solidFill>
                <a:schemeClr val="tx1"/>
              </a:solidFill>
              <a:effectLst/>
              <a:latin typeface="Meiryo UI" panose="020B0604030504040204" pitchFamily="50" charset="-128"/>
              <a:ea typeface="Meiryo UI" panose="020B0604030504040204" pitchFamily="50" charset="-128"/>
              <a:cs typeface="+mn-cs"/>
            </a:rPr>
            <a:t>⇌</a:t>
          </a:r>
          <a:r>
            <a:rPr kumimoji="1" lang="ja-JP" altLang="en-US" sz="1400">
              <a:latin typeface="Meiryo UI" pitchFamily="50" charset="-128"/>
              <a:ea typeface="Meiryo UI" pitchFamily="50" charset="-128"/>
              <a:cs typeface="Meiryo UI" pitchFamily="50" charset="-128"/>
            </a:rPr>
            <a:t>「学修総まとめ科目に相当する授業科目の概要」、「教員組織の概要」</a:t>
          </a:r>
          <a:endParaRPr kumimoji="1" lang="en-US" altLang="ja-JP" sz="1400">
            <a:latin typeface="Meiryo UI" pitchFamily="50" charset="-128"/>
            <a:ea typeface="Meiryo UI" pitchFamily="50" charset="-128"/>
            <a:cs typeface="Meiryo UI" pitchFamily="50" charset="-128"/>
          </a:endParaRPr>
        </a:p>
      </xdr:txBody>
    </xdr:sp>
    <xdr:clientData/>
  </xdr:oneCellAnchor>
  <xdr:twoCellAnchor>
    <xdr:from>
      <xdr:col>14</xdr:col>
      <xdr:colOff>293492</xdr:colOff>
      <xdr:row>1</xdr:row>
      <xdr:rowOff>32657</xdr:rowOff>
    </xdr:from>
    <xdr:to>
      <xdr:col>14</xdr:col>
      <xdr:colOff>507792</xdr:colOff>
      <xdr:row>1</xdr:row>
      <xdr:rowOff>248657</xdr:rowOff>
    </xdr:to>
    <xdr:sp macro="" textlink="">
      <xdr:nvSpPr>
        <xdr:cNvPr id="3" name="円/楕円 2">
          <a:extLst>
            <a:ext uri="{FF2B5EF4-FFF2-40B4-BE49-F238E27FC236}">
              <a16:creationId xmlns:a16="http://schemas.microsoft.com/office/drawing/2014/main" id="{00000000-0008-0000-1200-000003000000}"/>
            </a:ext>
          </a:extLst>
        </xdr:cNvPr>
        <xdr:cNvSpPr/>
      </xdr:nvSpPr>
      <xdr:spPr>
        <a:xfrm>
          <a:off x="12104492" y="304800"/>
          <a:ext cx="2143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twoCellAnchor>
    <xdr:from>
      <xdr:col>16</xdr:col>
      <xdr:colOff>365070</xdr:colOff>
      <xdr:row>10</xdr:row>
      <xdr:rowOff>173649</xdr:rowOff>
    </xdr:from>
    <xdr:to>
      <xdr:col>17</xdr:col>
      <xdr:colOff>1889760</xdr:colOff>
      <xdr:row>15</xdr:row>
      <xdr:rowOff>46809</xdr:rowOff>
    </xdr:to>
    <xdr:sp macro="" textlink="">
      <xdr:nvSpPr>
        <xdr:cNvPr id="4" name="正方形/長方形 3">
          <a:extLst>
            <a:ext uri="{FF2B5EF4-FFF2-40B4-BE49-F238E27FC236}">
              <a16:creationId xmlns:a16="http://schemas.microsoft.com/office/drawing/2014/main" id="{00000000-0008-0000-1200-000004000000}"/>
            </a:ext>
          </a:extLst>
        </xdr:cNvPr>
        <xdr:cNvSpPr/>
      </xdr:nvSpPr>
      <xdr:spPr bwMode="auto">
        <a:xfrm>
          <a:off x="13523177" y="2323578"/>
          <a:ext cx="1946512" cy="140396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審査対象教員</a:t>
          </a:r>
          <a:r>
            <a:rPr kumimoji="1" lang="ja-JP" altLang="en-US" sz="1000" baseline="0">
              <a:solidFill>
                <a:schemeClr val="tx1"/>
              </a:solidFill>
              <a:latin typeface="Meiryo UI" pitchFamily="50" charset="-128"/>
              <a:ea typeface="Meiryo UI" pitchFamily="50" charset="-128"/>
              <a:cs typeface="Meiryo UI" pitchFamily="50" charset="-128"/>
            </a:rPr>
            <a:t> </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 当該専攻で授業を担当する教員全員（</a:t>
          </a:r>
          <a:r>
            <a:rPr kumimoji="1" lang="ja-JP" altLang="en-US" sz="1000" b="1" baseline="0">
              <a:solidFill>
                <a:schemeClr val="tx1"/>
              </a:solidFill>
              <a:latin typeface="Meiryo UI" pitchFamily="50" charset="-128"/>
              <a:ea typeface="Meiryo UI" pitchFamily="50" charset="-128"/>
              <a:cs typeface="Meiryo UI" pitchFamily="50" charset="-128"/>
            </a:rPr>
            <a:t>基幹教員以外の教員</a:t>
          </a:r>
          <a:r>
            <a:rPr kumimoji="1" lang="ja-JP" altLang="en-US" sz="1000" baseline="0">
              <a:solidFill>
                <a:schemeClr val="tx1"/>
              </a:solidFill>
              <a:latin typeface="Meiryo UI" pitchFamily="50" charset="-128"/>
              <a:ea typeface="Meiryo UI" pitchFamily="50" charset="-128"/>
              <a:cs typeface="Meiryo UI" pitchFamily="50" charset="-128"/>
            </a:rPr>
            <a:t>を含む。助手は除く。）</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ただし、教員審査を行う必要がないと認められた場合には、一部作成不要。</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twoCellAnchor>
  <xdr:twoCellAnchor>
    <xdr:from>
      <xdr:col>16</xdr:col>
      <xdr:colOff>251460</xdr:colOff>
      <xdr:row>10</xdr:row>
      <xdr:rowOff>127364</xdr:rowOff>
    </xdr:from>
    <xdr:to>
      <xdr:col>17</xdr:col>
      <xdr:colOff>45638</xdr:colOff>
      <xdr:row>11</xdr:row>
      <xdr:rowOff>42391</xdr:rowOff>
    </xdr:to>
    <xdr:sp macro="" textlink="">
      <xdr:nvSpPr>
        <xdr:cNvPr id="5" name="円/楕円 4">
          <a:extLst>
            <a:ext uri="{FF2B5EF4-FFF2-40B4-BE49-F238E27FC236}">
              <a16:creationId xmlns:a16="http://schemas.microsoft.com/office/drawing/2014/main" id="{00000000-0008-0000-1200-000005000000}"/>
            </a:ext>
          </a:extLst>
        </xdr:cNvPr>
        <xdr:cNvSpPr/>
      </xdr:nvSpPr>
      <xdr:spPr bwMode="auto">
        <a:xfrm>
          <a:off x="13409567" y="2277293"/>
          <a:ext cx="216000" cy="221188"/>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twoCellAnchor>
    <xdr:from>
      <xdr:col>16</xdr:col>
      <xdr:colOff>384749</xdr:colOff>
      <xdr:row>15</xdr:row>
      <xdr:rowOff>203062</xdr:rowOff>
    </xdr:from>
    <xdr:to>
      <xdr:col>17</xdr:col>
      <xdr:colOff>1915885</xdr:colOff>
      <xdr:row>20</xdr:row>
      <xdr:rowOff>116477</xdr:rowOff>
    </xdr:to>
    <xdr:sp macro="" textlink="">
      <xdr:nvSpPr>
        <xdr:cNvPr id="16" name="テキスト ボックス 15">
          <a:extLst>
            <a:ext uri="{FF2B5EF4-FFF2-40B4-BE49-F238E27FC236}">
              <a16:creationId xmlns:a16="http://schemas.microsoft.com/office/drawing/2014/main" id="{00000000-0008-0000-1200-000010000000}"/>
            </a:ext>
          </a:extLst>
        </xdr:cNvPr>
        <xdr:cNvSpPr txBox="1"/>
      </xdr:nvSpPr>
      <xdr:spPr bwMode="auto">
        <a:xfrm>
          <a:off x="13270713" y="3904205"/>
          <a:ext cx="1952958" cy="119248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教員ごとに、学修総まとめ科目</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専攻の区分ごとに個表番号順、授業科目名の代わりに個表の課題名を記載</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、学修総まとめ科目以外の科目</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様式第３号の科目順</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に整理。</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16</xdr:col>
      <xdr:colOff>293914</xdr:colOff>
      <xdr:row>15</xdr:row>
      <xdr:rowOff>180703</xdr:rowOff>
    </xdr:from>
    <xdr:to>
      <xdr:col>17</xdr:col>
      <xdr:colOff>88092</xdr:colOff>
      <xdr:row>16</xdr:row>
      <xdr:rowOff>97346</xdr:rowOff>
    </xdr:to>
    <xdr:sp macro="" textlink="">
      <xdr:nvSpPr>
        <xdr:cNvPr id="17" name="円/楕円 16">
          <a:extLst>
            <a:ext uri="{FF2B5EF4-FFF2-40B4-BE49-F238E27FC236}">
              <a16:creationId xmlns:a16="http://schemas.microsoft.com/office/drawing/2014/main" id="{00000000-0008-0000-1200-000011000000}"/>
            </a:ext>
          </a:extLst>
        </xdr:cNvPr>
        <xdr:cNvSpPr/>
      </xdr:nvSpPr>
      <xdr:spPr bwMode="auto">
        <a:xfrm>
          <a:off x="13179878" y="388184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twoCellAnchor>
    <xdr:from>
      <xdr:col>16</xdr:col>
      <xdr:colOff>381370</xdr:colOff>
      <xdr:row>21</xdr:row>
      <xdr:rowOff>89598</xdr:rowOff>
    </xdr:from>
    <xdr:to>
      <xdr:col>17</xdr:col>
      <xdr:colOff>1904676</xdr:colOff>
      <xdr:row>24</xdr:row>
      <xdr:rowOff>38035</xdr:rowOff>
    </xdr:to>
    <xdr:sp macro="" textlink="">
      <xdr:nvSpPr>
        <xdr:cNvPr id="6" name="テキスト ボックス 5">
          <a:extLst>
            <a:ext uri="{FF2B5EF4-FFF2-40B4-BE49-F238E27FC236}">
              <a16:creationId xmlns:a16="http://schemas.microsoft.com/office/drawing/2014/main" id="{00000000-0008-0000-1200-000006000000}"/>
            </a:ext>
          </a:extLst>
        </xdr:cNvPr>
        <xdr:cNvSpPr txBox="1"/>
      </xdr:nvSpPr>
      <xdr:spPr bwMode="auto">
        <a:xfrm>
          <a:off x="13267334" y="5260312"/>
          <a:ext cx="1945128" cy="846509"/>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手引の別表</a:t>
          </a:r>
          <a:r>
            <a:rPr kumimoji="1" lang="en-US" altLang="ja-JP" sz="1000">
              <a:latin typeface="Meiryo UI" pitchFamily="50" charset="-128"/>
              <a:ea typeface="Meiryo UI" pitchFamily="50" charset="-128"/>
              <a:cs typeface="Meiryo UI" pitchFamily="50" charset="-128"/>
            </a:rPr>
            <a:t>A</a:t>
          </a:r>
          <a:r>
            <a:rPr kumimoji="1" lang="ja-JP" altLang="en-US" sz="1000">
              <a:latin typeface="Meiryo UI" pitchFamily="50" charset="-128"/>
              <a:ea typeface="Meiryo UI" pitchFamily="50" charset="-128"/>
              <a:cs typeface="Meiryo UI" pitchFamily="50" charset="-128"/>
            </a:rPr>
            <a:t>欄及び</a:t>
          </a:r>
          <a:r>
            <a:rPr kumimoji="1" lang="en-US" altLang="ja-JP" sz="1000">
              <a:latin typeface="Meiryo UI" pitchFamily="50" charset="-128"/>
              <a:ea typeface="Meiryo UI" pitchFamily="50" charset="-128"/>
              <a:cs typeface="Meiryo UI" pitchFamily="50" charset="-128"/>
            </a:rPr>
            <a:t>B</a:t>
          </a:r>
          <a:r>
            <a:rPr kumimoji="1" lang="ja-JP" altLang="en-US" sz="1000">
              <a:latin typeface="Meiryo UI" pitchFamily="50" charset="-128"/>
              <a:ea typeface="Meiryo UI" pitchFamily="50" charset="-128"/>
              <a:cs typeface="Meiryo UI" pitchFamily="50" charset="-128"/>
            </a:rPr>
            <a:t>欄の名称を省略せずに記入。</a:t>
          </a:r>
          <a:r>
            <a:rPr kumimoji="1" lang="en-US" altLang="ja-JP" sz="1000">
              <a:latin typeface="Meiryo UI" pitchFamily="50" charset="-128"/>
              <a:ea typeface="Meiryo UI" pitchFamily="50" charset="-128"/>
              <a:cs typeface="Meiryo UI" pitchFamily="50" charset="-128"/>
            </a:rPr>
            <a:t>B</a:t>
          </a:r>
          <a:r>
            <a:rPr kumimoji="1" lang="ja-JP" altLang="en-US" sz="1000">
              <a:latin typeface="Meiryo UI" pitchFamily="50" charset="-128"/>
              <a:ea typeface="Meiryo UI" pitchFamily="50" charset="-128"/>
              <a:cs typeface="Meiryo UI" pitchFamily="50" charset="-128"/>
            </a:rPr>
            <a:t>欄が空欄のものは</a:t>
          </a:r>
          <a:r>
            <a:rPr kumimoji="1" lang="en-US" altLang="ja-JP" sz="1000">
              <a:latin typeface="Meiryo UI" pitchFamily="50" charset="-128"/>
              <a:ea typeface="Meiryo UI" pitchFamily="50" charset="-128"/>
              <a:cs typeface="Meiryo UI" pitchFamily="50" charset="-128"/>
            </a:rPr>
            <a:t>A</a:t>
          </a:r>
          <a:r>
            <a:rPr kumimoji="1" lang="ja-JP" altLang="en-US" sz="1000">
              <a:latin typeface="Meiryo UI" pitchFamily="50" charset="-128"/>
              <a:ea typeface="Meiryo UI" pitchFamily="50" charset="-128"/>
              <a:cs typeface="Meiryo UI" pitchFamily="50" charset="-128"/>
            </a:rPr>
            <a:t>欄の分野のみ記入。</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16</xdr:col>
      <xdr:colOff>271947</xdr:colOff>
      <xdr:row>21</xdr:row>
      <xdr:rowOff>15430</xdr:rowOff>
    </xdr:from>
    <xdr:to>
      <xdr:col>17</xdr:col>
      <xdr:colOff>66125</xdr:colOff>
      <xdr:row>21</xdr:row>
      <xdr:rowOff>231430</xdr:rowOff>
    </xdr:to>
    <xdr:sp macro="" textlink="">
      <xdr:nvSpPr>
        <xdr:cNvPr id="18" name="円/楕円 17">
          <a:extLst>
            <a:ext uri="{FF2B5EF4-FFF2-40B4-BE49-F238E27FC236}">
              <a16:creationId xmlns:a16="http://schemas.microsoft.com/office/drawing/2014/main" id="{00000000-0008-0000-1200-000012000000}"/>
            </a:ext>
          </a:extLst>
        </xdr:cNvPr>
        <xdr:cNvSpPr/>
      </xdr:nvSpPr>
      <xdr:spPr bwMode="auto">
        <a:xfrm>
          <a:off x="13157911" y="518614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16</xdr:col>
      <xdr:colOff>393306</xdr:colOff>
      <xdr:row>24</xdr:row>
      <xdr:rowOff>172926</xdr:rowOff>
    </xdr:from>
    <xdr:to>
      <xdr:col>17</xdr:col>
      <xdr:colOff>1896969</xdr:colOff>
      <xdr:row>36</xdr:row>
      <xdr:rowOff>134470</xdr:rowOff>
    </xdr:to>
    <xdr:sp macro="" textlink="">
      <xdr:nvSpPr>
        <xdr:cNvPr id="13" name="テキスト ボックス 12">
          <a:extLst>
            <a:ext uri="{FF2B5EF4-FFF2-40B4-BE49-F238E27FC236}">
              <a16:creationId xmlns:a16="http://schemas.microsoft.com/office/drawing/2014/main" id="{00000000-0008-0000-1200-00000D000000}"/>
            </a:ext>
          </a:extLst>
        </xdr:cNvPr>
        <xdr:cNvSpPr txBox="1"/>
      </xdr:nvSpPr>
      <xdr:spPr bwMode="auto">
        <a:xfrm>
          <a:off x="14411865" y="6392191"/>
          <a:ext cx="1940692" cy="3256073"/>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学問分野等</a:t>
          </a:r>
          <a:r>
            <a:rPr kumimoji="1" lang="en-US" altLang="ja-JP" sz="1000">
              <a:latin typeface="Meiryo UI" pitchFamily="50" charset="-128"/>
              <a:ea typeface="Meiryo UI" pitchFamily="50" charset="-128"/>
              <a:cs typeface="Meiryo UI" pitchFamily="50" charset="-128"/>
            </a:rPr>
            <a:t>A</a:t>
          </a:r>
          <a:r>
            <a:rPr kumimoji="1" lang="ja-JP" altLang="en-US" sz="1000">
              <a:latin typeface="Meiryo UI" pitchFamily="50" charset="-128"/>
              <a:ea typeface="Meiryo UI" pitchFamily="50" charset="-128"/>
              <a:cs typeface="Meiryo UI" pitchFamily="50" charset="-128"/>
            </a:rPr>
            <a:t>欄</a:t>
          </a:r>
          <a:r>
            <a:rPr kumimoji="1" lang="en-US" altLang="ja-JP" sz="1000">
              <a:latin typeface="Meiryo UI" pitchFamily="50" charset="-128"/>
              <a:ea typeface="Meiryo UI" pitchFamily="50" charset="-128"/>
              <a:cs typeface="Meiryo UI" pitchFamily="50" charset="-128"/>
            </a:rPr>
            <a:t>/B</a:t>
          </a:r>
          <a:r>
            <a:rPr kumimoji="1" lang="ja-JP" altLang="en-US" sz="1000">
              <a:latin typeface="Meiryo UI" pitchFamily="50" charset="-128"/>
              <a:ea typeface="Meiryo UI" pitchFamily="50" charset="-128"/>
              <a:cs typeface="Meiryo UI" pitchFamily="50" charset="-128"/>
            </a:rPr>
            <a:t>欄</a:t>
          </a:r>
          <a:r>
            <a:rPr kumimoji="1" lang="en-US" altLang="ja-JP" sz="1000">
              <a:latin typeface="Meiryo UI" pitchFamily="50" charset="-128"/>
              <a:ea typeface="Meiryo UI" pitchFamily="50" charset="-128"/>
              <a:cs typeface="Meiryo UI" pitchFamily="50" charset="-128"/>
            </a:rPr>
            <a:t>】</a:t>
          </a:r>
        </a:p>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学修総まとめ科目担当教員</a:t>
          </a:r>
          <a:r>
            <a:rPr kumimoji="1" lang="en-US" altLang="ja-JP" sz="1000">
              <a:latin typeface="Meiryo UI" pitchFamily="50" charset="-128"/>
              <a:ea typeface="Meiryo UI" pitchFamily="50" charset="-128"/>
              <a:cs typeface="Meiryo UI" pitchFamily="50" charset="-128"/>
            </a:rPr>
            <a:t>)</a:t>
          </a:r>
        </a:p>
        <a:p>
          <a:pPr>
            <a:lnSpc>
              <a:spcPts val="1300"/>
            </a:lnSpc>
          </a:pPr>
          <a:r>
            <a:rPr kumimoji="1" lang="ja-JP" altLang="en-US" sz="1000">
              <a:latin typeface="Meiryo UI" pitchFamily="50" charset="-128"/>
              <a:ea typeface="Meiryo UI" pitchFamily="50" charset="-128"/>
              <a:cs typeface="Meiryo UI" pitchFamily="50" charset="-128"/>
            </a:rPr>
            <a:t>学修総まとめ科目：</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記入した個表課題名ごとに対応する専攻の区分と同じ学問分野等を選択。</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学修総まとめ科目以外の科目：</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原則として担当する学修総まとめ科目の専攻の区分のうち、いずれか一つと同じ学問分野等を選択。</a:t>
          </a:r>
          <a:endParaRPr kumimoji="1" lang="en-US" altLang="ja-JP" sz="1000">
            <a:latin typeface="Meiryo UI" pitchFamily="50" charset="-128"/>
            <a:ea typeface="Meiryo UI" pitchFamily="50" charset="-128"/>
            <a:cs typeface="Meiryo UI" pitchFamily="50" charset="-128"/>
          </a:endParaRPr>
        </a:p>
        <a:p>
          <a:pPr>
            <a:lnSpc>
              <a:spcPts val="1300"/>
            </a:lnSpc>
          </a:pPr>
          <a:endParaRPr kumimoji="1" lang="en-US" altLang="ja-JP" sz="1000">
            <a:latin typeface="Meiryo UI" pitchFamily="50" charset="-128"/>
            <a:ea typeface="Meiryo UI" pitchFamily="50" charset="-128"/>
            <a:cs typeface="Meiryo UI" pitchFamily="50" charset="-128"/>
          </a:endParaRPr>
        </a:p>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学修総まとめ科目を担当していない教員</a:t>
          </a:r>
          <a:r>
            <a:rPr kumimoji="1" lang="en-US" altLang="ja-JP" sz="1000">
              <a:latin typeface="Meiryo UI" pitchFamily="50" charset="-128"/>
              <a:ea typeface="Meiryo UI" pitchFamily="50" charset="-128"/>
              <a:cs typeface="Meiryo UI" pitchFamily="50" charset="-128"/>
            </a:rPr>
            <a:t>)</a:t>
          </a:r>
        </a:p>
        <a:p>
          <a:pPr>
            <a:lnSpc>
              <a:spcPts val="1300"/>
            </a:lnSpc>
          </a:pPr>
          <a:r>
            <a:rPr kumimoji="1" lang="ja-JP" altLang="en-US" sz="1000">
              <a:latin typeface="Meiryo UI" pitchFamily="50" charset="-128"/>
              <a:ea typeface="Meiryo UI" pitchFamily="50" charset="-128"/>
              <a:cs typeface="Meiryo UI" pitchFamily="50" charset="-128"/>
            </a:rPr>
            <a:t>授業科目ごとの内容に基づいて区分。ただし、複数の授業科目を担当する場合でも可能な限り同一の学問分野等となるように選択。</a:t>
          </a:r>
        </a:p>
      </xdr:txBody>
    </xdr:sp>
    <xdr:clientData/>
  </xdr:twoCellAnchor>
  <xdr:twoCellAnchor>
    <xdr:from>
      <xdr:col>16</xdr:col>
      <xdr:colOff>258437</xdr:colOff>
      <xdr:row>24</xdr:row>
      <xdr:rowOff>117312</xdr:rowOff>
    </xdr:from>
    <xdr:to>
      <xdr:col>17</xdr:col>
      <xdr:colOff>52615</xdr:colOff>
      <xdr:row>25</xdr:row>
      <xdr:rowOff>33955</xdr:rowOff>
    </xdr:to>
    <xdr:sp macro="" textlink="">
      <xdr:nvSpPr>
        <xdr:cNvPr id="19" name="円/楕円 18">
          <a:extLst>
            <a:ext uri="{FF2B5EF4-FFF2-40B4-BE49-F238E27FC236}">
              <a16:creationId xmlns:a16="http://schemas.microsoft.com/office/drawing/2014/main" id="{00000000-0008-0000-1200-000013000000}"/>
            </a:ext>
          </a:extLst>
        </xdr:cNvPr>
        <xdr:cNvSpPr/>
      </xdr:nvSpPr>
      <xdr:spPr bwMode="auto">
        <a:xfrm>
          <a:off x="13144401" y="618609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endParaRPr kumimoji="1" lang="ja-JP" altLang="en-US" sz="1100" b="1"/>
        </a:p>
      </xdr:txBody>
    </xdr:sp>
    <xdr:clientData/>
  </xdr:twoCellAnchor>
  <xdr:twoCellAnchor>
    <xdr:from>
      <xdr:col>13</xdr:col>
      <xdr:colOff>3685846</xdr:colOff>
      <xdr:row>33</xdr:row>
      <xdr:rowOff>130118</xdr:rowOff>
    </xdr:from>
    <xdr:to>
      <xdr:col>16</xdr:col>
      <xdr:colOff>142176</xdr:colOff>
      <xdr:row>36</xdr:row>
      <xdr:rowOff>220945</xdr:rowOff>
    </xdr:to>
    <xdr:sp macro="" textlink="">
      <xdr:nvSpPr>
        <xdr:cNvPr id="11" name="テキスト ボックス 10">
          <a:extLst>
            <a:ext uri="{FF2B5EF4-FFF2-40B4-BE49-F238E27FC236}">
              <a16:creationId xmlns:a16="http://schemas.microsoft.com/office/drawing/2014/main" id="{00000000-0008-0000-1200-00000B000000}"/>
            </a:ext>
          </a:extLst>
        </xdr:cNvPr>
        <xdr:cNvSpPr txBox="1"/>
      </xdr:nvSpPr>
      <xdr:spPr bwMode="auto">
        <a:xfrm>
          <a:off x="12191111" y="8736236"/>
          <a:ext cx="1969624" cy="998503"/>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学修総まとめ科目のみ</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・学修総まとめ科目の専攻の区分</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・担当個表番号（旧，新）</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・指導・補助</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を記載。</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13</xdr:col>
      <xdr:colOff>3598522</xdr:colOff>
      <xdr:row>33</xdr:row>
      <xdr:rowOff>58182</xdr:rowOff>
    </xdr:from>
    <xdr:to>
      <xdr:col>13</xdr:col>
      <xdr:colOff>3832904</xdr:colOff>
      <xdr:row>33</xdr:row>
      <xdr:rowOff>267832</xdr:rowOff>
    </xdr:to>
    <xdr:sp macro="" textlink="">
      <xdr:nvSpPr>
        <xdr:cNvPr id="20" name="円/楕円 19">
          <a:extLst>
            <a:ext uri="{FF2B5EF4-FFF2-40B4-BE49-F238E27FC236}">
              <a16:creationId xmlns:a16="http://schemas.microsoft.com/office/drawing/2014/main" id="{00000000-0008-0000-1200-000014000000}"/>
            </a:ext>
          </a:extLst>
        </xdr:cNvPr>
        <xdr:cNvSpPr/>
      </xdr:nvSpPr>
      <xdr:spPr bwMode="auto">
        <a:xfrm>
          <a:off x="12103787" y="8664300"/>
          <a:ext cx="234382" cy="20965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twoCellAnchor>
    <xdr:from>
      <xdr:col>12</xdr:col>
      <xdr:colOff>569595</xdr:colOff>
      <xdr:row>9</xdr:row>
      <xdr:rowOff>182880</xdr:rowOff>
    </xdr:from>
    <xdr:to>
      <xdr:col>13</xdr:col>
      <xdr:colOff>2240280</xdr:colOff>
      <xdr:row>12</xdr:row>
      <xdr:rowOff>289560</xdr:rowOff>
    </xdr:to>
    <xdr:sp macro="" textlink="">
      <xdr:nvSpPr>
        <xdr:cNvPr id="184955" name="角丸四角形 9">
          <a:extLst>
            <a:ext uri="{FF2B5EF4-FFF2-40B4-BE49-F238E27FC236}">
              <a16:creationId xmlns:a16="http://schemas.microsoft.com/office/drawing/2014/main" id="{00000000-0008-0000-1200-00007BD20200}"/>
            </a:ext>
          </a:extLst>
        </xdr:cNvPr>
        <xdr:cNvSpPr>
          <a:spLocks noChangeArrowheads="1"/>
        </xdr:cNvSpPr>
      </xdr:nvSpPr>
      <xdr:spPr bwMode="auto">
        <a:xfrm>
          <a:off x="7903845" y="2196737"/>
          <a:ext cx="2242185" cy="895894"/>
        </a:xfrm>
        <a:prstGeom prst="roundRect">
          <a:avLst>
            <a:gd name="adj" fmla="val 16667"/>
          </a:avLst>
        </a:prstGeom>
        <a:noFill/>
        <a:ln w="9525">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655320</xdr:colOff>
      <xdr:row>12</xdr:row>
      <xdr:rowOff>274320</xdr:rowOff>
    </xdr:from>
    <xdr:to>
      <xdr:col>10</xdr:col>
      <xdr:colOff>944880</xdr:colOff>
      <xdr:row>17</xdr:row>
      <xdr:rowOff>289560</xdr:rowOff>
    </xdr:to>
    <xdr:sp macro="" textlink="">
      <xdr:nvSpPr>
        <xdr:cNvPr id="184956" name="角丸四角形 24">
          <a:extLst>
            <a:ext uri="{FF2B5EF4-FFF2-40B4-BE49-F238E27FC236}">
              <a16:creationId xmlns:a16="http://schemas.microsoft.com/office/drawing/2014/main" id="{00000000-0008-0000-1200-00007CD20200}"/>
            </a:ext>
          </a:extLst>
        </xdr:cNvPr>
        <xdr:cNvSpPr>
          <a:spLocks noChangeArrowheads="1"/>
        </xdr:cNvSpPr>
      </xdr:nvSpPr>
      <xdr:spPr bwMode="auto">
        <a:xfrm>
          <a:off x="4091940" y="3040380"/>
          <a:ext cx="2446020" cy="1539240"/>
        </a:xfrm>
        <a:prstGeom prst="roundRect">
          <a:avLst>
            <a:gd name="adj" fmla="val 16667"/>
          </a:avLst>
        </a:prstGeom>
        <a:noFill/>
        <a:ln w="25400">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10</xdr:col>
      <xdr:colOff>33380</xdr:colOff>
      <xdr:row>22</xdr:row>
      <xdr:rowOff>149697</xdr:rowOff>
    </xdr:from>
    <xdr:ext cx="7559307" cy="674330"/>
    <xdr:cxnSp macro="">
      <xdr:nvCxnSpPr>
        <xdr:cNvPr id="29" name="直線矢印コネクタ 28">
          <a:extLst>
            <a:ext uri="{FF2B5EF4-FFF2-40B4-BE49-F238E27FC236}">
              <a16:creationId xmlns:a16="http://schemas.microsoft.com/office/drawing/2014/main" id="{00000000-0008-0000-1200-00001D000000}"/>
            </a:ext>
          </a:extLst>
        </xdr:cNvPr>
        <xdr:cNvCxnSpPr>
          <a:stCxn id="19" idx="2"/>
        </xdr:cNvCxnSpPr>
      </xdr:nvCxnSpPr>
      <xdr:spPr>
        <a:xfrm flipH="1" flipV="1">
          <a:off x="5585094" y="5619768"/>
          <a:ext cx="7559307" cy="67433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7</xdr:col>
      <xdr:colOff>662940</xdr:colOff>
      <xdr:row>21</xdr:row>
      <xdr:rowOff>22860</xdr:rowOff>
    </xdr:from>
    <xdr:to>
      <xdr:col>10</xdr:col>
      <xdr:colOff>30480</xdr:colOff>
      <xdr:row>24</xdr:row>
      <xdr:rowOff>0</xdr:rowOff>
    </xdr:to>
    <xdr:sp macro="" textlink="">
      <xdr:nvSpPr>
        <xdr:cNvPr id="184958" name="角丸四角形 31">
          <a:extLst>
            <a:ext uri="{FF2B5EF4-FFF2-40B4-BE49-F238E27FC236}">
              <a16:creationId xmlns:a16="http://schemas.microsoft.com/office/drawing/2014/main" id="{00000000-0008-0000-1200-00007ED20200}"/>
            </a:ext>
          </a:extLst>
        </xdr:cNvPr>
        <xdr:cNvSpPr>
          <a:spLocks noChangeArrowheads="1"/>
        </xdr:cNvSpPr>
      </xdr:nvSpPr>
      <xdr:spPr bwMode="auto">
        <a:xfrm>
          <a:off x="4099560" y="5189220"/>
          <a:ext cx="1524000" cy="891540"/>
        </a:xfrm>
        <a:prstGeom prst="roundRect">
          <a:avLst>
            <a:gd name="adj" fmla="val 16667"/>
          </a:avLst>
        </a:prstGeom>
        <a:noFill/>
        <a:ln w="25400">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2274823</xdr:colOff>
      <xdr:row>12</xdr:row>
      <xdr:rowOff>134499</xdr:rowOff>
    </xdr:from>
    <xdr:to>
      <xdr:col>16</xdr:col>
      <xdr:colOff>293915</xdr:colOff>
      <xdr:row>15</xdr:row>
      <xdr:rowOff>288704</xdr:rowOff>
    </xdr:to>
    <xdr:cxnSp macro="">
      <xdr:nvCxnSpPr>
        <xdr:cNvPr id="31" name="直線矢印コネクタ 100">
          <a:extLst>
            <a:ext uri="{FF2B5EF4-FFF2-40B4-BE49-F238E27FC236}">
              <a16:creationId xmlns:a16="http://schemas.microsoft.com/office/drawing/2014/main" id="{00000000-0008-0000-1200-00001F000000}"/>
            </a:ext>
          </a:extLst>
        </xdr:cNvPr>
        <xdr:cNvCxnSpPr>
          <a:stCxn id="17" idx="2"/>
        </xdr:cNvCxnSpPr>
      </xdr:nvCxnSpPr>
      <xdr:spPr>
        <a:xfrm rot="10800000">
          <a:off x="9908430" y="2937570"/>
          <a:ext cx="3271449" cy="1052277"/>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30</xdr:row>
      <xdr:rowOff>302558</xdr:rowOff>
    </xdr:from>
    <xdr:to>
      <xdr:col>3</xdr:col>
      <xdr:colOff>0</xdr:colOff>
      <xdr:row>32</xdr:row>
      <xdr:rowOff>0</xdr:rowOff>
    </xdr:to>
    <xdr:sp macro="" textlink="">
      <xdr:nvSpPr>
        <xdr:cNvPr id="38" name="角丸四角形 37">
          <a:extLst>
            <a:ext uri="{FF2B5EF4-FFF2-40B4-BE49-F238E27FC236}">
              <a16:creationId xmlns:a16="http://schemas.microsoft.com/office/drawing/2014/main" id="{00000000-0008-0000-1200-000026000000}"/>
            </a:ext>
          </a:extLst>
        </xdr:cNvPr>
        <xdr:cNvSpPr/>
      </xdr:nvSpPr>
      <xdr:spPr>
        <a:xfrm>
          <a:off x="493059" y="7911352"/>
          <a:ext cx="403412" cy="313765"/>
        </a:xfrm>
        <a:prstGeom prst="roundRect">
          <a:avLst>
            <a:gd name="adj" fmla="val 27778"/>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190500</xdr:colOff>
      <xdr:row>32</xdr:row>
      <xdr:rowOff>258534</xdr:rowOff>
    </xdr:from>
    <xdr:ext cx="1908000" cy="432000"/>
    <xdr:sp macro="" textlink="">
      <xdr:nvSpPr>
        <xdr:cNvPr id="40" name="テキスト ボックス 39">
          <a:extLst>
            <a:ext uri="{FF2B5EF4-FFF2-40B4-BE49-F238E27FC236}">
              <a16:creationId xmlns:a16="http://schemas.microsoft.com/office/drawing/2014/main" id="{00000000-0008-0000-1200-000028000000}"/>
            </a:ext>
          </a:extLst>
        </xdr:cNvPr>
        <xdr:cNvSpPr txBox="1"/>
      </xdr:nvSpPr>
      <xdr:spPr>
        <a:xfrm>
          <a:off x="455840" y="8613320"/>
          <a:ext cx="1908000" cy="432000"/>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基幹教員以外の教員についても記入。</a:t>
          </a:r>
        </a:p>
      </xdr:txBody>
    </xdr:sp>
    <xdr:clientData/>
  </xdr:oneCellAnchor>
  <xdr:twoCellAnchor>
    <xdr:from>
      <xdr:col>1</xdr:col>
      <xdr:colOff>185640</xdr:colOff>
      <xdr:row>31</xdr:row>
      <xdr:rowOff>151278</xdr:rowOff>
    </xdr:from>
    <xdr:to>
      <xdr:col>2</xdr:col>
      <xdr:colOff>0</xdr:colOff>
      <xdr:row>32</xdr:row>
      <xdr:rowOff>144876</xdr:rowOff>
    </xdr:to>
    <xdr:cxnSp macro="">
      <xdr:nvCxnSpPr>
        <xdr:cNvPr id="14" name="直線コネクタ 13">
          <a:extLst>
            <a:ext uri="{FF2B5EF4-FFF2-40B4-BE49-F238E27FC236}">
              <a16:creationId xmlns:a16="http://schemas.microsoft.com/office/drawing/2014/main" id="{00000000-0008-0000-1200-00000E000000}"/>
            </a:ext>
          </a:extLst>
        </xdr:cNvPr>
        <xdr:cNvCxnSpPr>
          <a:cxnSpLocks/>
          <a:stCxn id="41" idx="0"/>
          <a:endCxn id="38" idx="1"/>
        </xdr:cNvCxnSpPr>
      </xdr:nvCxnSpPr>
      <xdr:spPr bwMode="auto">
        <a:xfrm rot="5400000" flipH="1" flipV="1">
          <a:off x="456611" y="8194273"/>
          <a:ext cx="299758" cy="311020"/>
        </a:xfrm>
        <a:prstGeom prst="bentConnector2">
          <a:avLst/>
        </a:prstGeom>
        <a:ln>
          <a:solidFill>
            <a:schemeClr val="tx1"/>
          </a:solidFill>
          <a:headEnd type="none"/>
          <a:tailEnd type="arrow"/>
        </a:ln>
        <a:extLst>
          <a:ext uri="{53640926-AAD7-44D8-BBD7-CCE9431645EC}">
            <a14:shadowObscured xmlns:a14="http://schemas.microsoft.com/office/drawing/2010/main" val="1"/>
          </a:ext>
        </a:extLst>
      </xdr:spPr>
      <xdr:style>
        <a:lnRef idx="1">
          <a:schemeClr val="accent4"/>
        </a:lnRef>
        <a:fillRef idx="0">
          <a:schemeClr val="accent4"/>
        </a:fillRef>
        <a:effectRef idx="0">
          <a:schemeClr val="accent4"/>
        </a:effectRef>
        <a:fontRef idx="minor">
          <a:schemeClr val="tx1"/>
        </a:fontRef>
      </xdr:style>
    </xdr:cxnSp>
    <xdr:clientData/>
  </xdr:twoCellAnchor>
  <xdr:twoCellAnchor>
    <xdr:from>
      <xdr:col>1</xdr:col>
      <xdr:colOff>77640</xdr:colOff>
      <xdr:row>32</xdr:row>
      <xdr:rowOff>144876</xdr:rowOff>
    </xdr:from>
    <xdr:to>
      <xdr:col>1</xdr:col>
      <xdr:colOff>293640</xdr:colOff>
      <xdr:row>33</xdr:row>
      <xdr:rowOff>56076</xdr:rowOff>
    </xdr:to>
    <xdr:sp macro="" textlink="">
      <xdr:nvSpPr>
        <xdr:cNvPr id="41" name="円/楕円 27">
          <a:extLst>
            <a:ext uri="{FF2B5EF4-FFF2-40B4-BE49-F238E27FC236}">
              <a16:creationId xmlns:a16="http://schemas.microsoft.com/office/drawing/2014/main" id="{00000000-0008-0000-1200-000029000000}"/>
            </a:ext>
          </a:extLst>
        </xdr:cNvPr>
        <xdr:cNvSpPr/>
      </xdr:nvSpPr>
      <xdr:spPr>
        <a:xfrm>
          <a:off x="77640" y="836495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endParaRPr kumimoji="1" lang="ja-JP" altLang="en-US" sz="1100" b="1"/>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5469;&#23450;&#23554;&#25915;&#31185;&#20418;/04&#25163;&#24341;&#65288;&#12524;&#12499;&#12517;&#12540;&#12539;&#35469;&#23450;&#12539;&#23626;&#20986;&#65289;/02_&#25163;&#24341;&#12365;&#12487;&#12540;&#12479;&#12288;&#12524;&#12499;&#12517;&#12540;/R6&#29256;/&#12524;&#12499;&#12517;&#12540;&#21508;&#31278;&#27096;&#24335;&#12304;&#20196;&#21644;6&#24180;&#24230;&#29256;&#65288;R5.10&#26356;&#26032;&#65289;&#12305;.xlsx" TargetMode="External"/><Relationship Id="rId1" Type="http://schemas.openxmlformats.org/officeDocument/2006/relationships/externalLinkPath" Target="/&#35469;&#23450;&#23554;&#25915;&#31185;&#20418;/04&#25163;&#24341;&#65288;&#12524;&#12499;&#12517;&#12540;&#12539;&#35469;&#23450;&#12539;&#23626;&#20986;&#65289;/02_&#25163;&#24341;&#12365;&#12487;&#12540;&#12479;&#12288;&#12524;&#12499;&#12517;&#12540;/R6&#29256;/&#12524;&#12499;&#12517;&#12540;&#21508;&#31278;&#27096;&#24335;&#12304;&#20196;&#21644;6&#24180;&#24230;&#29256;&#65288;R5.10&#26356;&#26032;&#65289;&#123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ukumoto\Downloads\&#29305;&#20363;&#12398;&#36969;&#29992;&#35469;&#23450;&#12434;&#21463;&#12369;&#12383;&#23554;&#25915;&#31185;&#12395;&#12362;&#12369;&#12427;&#25945;&#32946;&#12398;&#23455;&#26045;&#29366;&#27841;&#31561;&#12398;&#23529;&#26619;&#12395;&#38306;&#12377;&#12427;&#26360;&#39006;&#12288;&#21508;&#31278;&#27096;&#24335;&#12304;&#20196;&#21644;4&#24180;&#24230;&#29256;&#65288;R3.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35469;&#23450;&#23554;&#25915;&#31185;&#20418;/04&#25163;&#24341;&#65288;&#12524;&#12499;&#12517;&#12540;&#12539;&#35469;&#23450;&#12539;&#23626;&#20986;&#65289;/02_&#25163;&#24341;&#12365;&#12487;&#12540;&#12479;&#12288;&#12524;&#12499;&#12517;&#12540;/R6&#29256;/&#9733;&#26032;&#35215;&#21063;&#29256;/&#12524;&#12499;&#12517;&#12540;&#21508;&#31278;&#26032;&#27096;&#24335;&#12304;&#20196;&#21644;6&#24180;&#24230;&#29256;&#65288;R5.10&#26356;&#26032;&#65289;&#12305;.xlsx" TargetMode="External"/><Relationship Id="rId1" Type="http://schemas.openxmlformats.org/officeDocument/2006/relationships/externalLinkPath" Target="/&#35469;&#23450;&#23554;&#25915;&#31185;&#20418;/04&#25163;&#24341;&#65288;&#12524;&#12499;&#12517;&#12540;&#12539;&#35469;&#23450;&#12539;&#23626;&#20986;&#65289;/02_&#25163;&#24341;&#12365;&#12487;&#12540;&#12479;&#12288;&#12524;&#12499;&#12517;&#12540;/R6&#29256;/&#9733;&#26032;&#35215;&#21063;&#29256;/&#12524;&#12499;&#12517;&#12540;&#21508;&#31278;&#26032;&#27096;&#24335;&#12304;&#20196;&#21644;6&#24180;&#24230;&#29256;&#65288;R5.10&#26356;&#26032;&#65289;&#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様式２"/>
      <sheetName val="様式２【記入例】"/>
      <sheetName val="様式３"/>
      <sheetName val="様式３ 【記入例】"/>
      <sheetName val="講義要目【作成例】"/>
      <sheetName val="様式４"/>
      <sheetName val="様式４(記入例)"/>
      <sheetName val="様式５（その１）"/>
      <sheetName val="様式５（その１）【記入例】"/>
      <sheetName val="様式５（その２）①"/>
      <sheetName val="様式５（その２）①【記入例】"/>
      <sheetName val="様式５（その２）②"/>
      <sheetName val="様式５（その２）②【記入例】"/>
      <sheetName val="別紙１"/>
      <sheetName val="別紙１【記入例】"/>
      <sheetName val="別紙２"/>
      <sheetName val="別紙２【記入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3">
          <cell r="A43" t="str">
            <v>文学</v>
          </cell>
        </row>
        <row r="44">
          <cell r="A44" t="str">
            <v>教育学</v>
          </cell>
        </row>
        <row r="45">
          <cell r="A45" t="str">
            <v>神学</v>
          </cell>
        </row>
        <row r="46">
          <cell r="A46" t="str">
            <v>社会学</v>
          </cell>
        </row>
        <row r="47">
          <cell r="A47" t="str">
            <v>教養・学芸</v>
          </cell>
        </row>
        <row r="48">
          <cell r="A48" t="str">
            <v>社会科学</v>
          </cell>
        </row>
        <row r="49">
          <cell r="A49" t="str">
            <v>法学</v>
          </cell>
        </row>
        <row r="50">
          <cell r="A50" t="str">
            <v>政治学</v>
          </cell>
        </row>
        <row r="51">
          <cell r="A51" t="str">
            <v>経済学</v>
          </cell>
        </row>
        <row r="52">
          <cell r="A52" t="str">
            <v>商学</v>
          </cell>
        </row>
        <row r="53">
          <cell r="A53" t="str">
            <v>経営学</v>
          </cell>
        </row>
        <row r="54">
          <cell r="A54" t="str">
            <v>理学</v>
          </cell>
        </row>
        <row r="55">
          <cell r="A55" t="str">
            <v>薬科学</v>
          </cell>
        </row>
        <row r="56">
          <cell r="A56" t="str">
            <v>看護学</v>
          </cell>
        </row>
        <row r="57">
          <cell r="A57" t="str">
            <v>保健衛生学</v>
          </cell>
        </row>
        <row r="58">
          <cell r="A58" t="str">
            <v>鍼灸学</v>
          </cell>
        </row>
        <row r="59">
          <cell r="A59" t="str">
            <v>口腔保健学</v>
          </cell>
        </row>
        <row r="60">
          <cell r="A60" t="str">
            <v>柔道整復学</v>
          </cell>
        </row>
        <row r="61">
          <cell r="A61" t="str">
            <v>栄養学</v>
          </cell>
        </row>
        <row r="62">
          <cell r="A62" t="str">
            <v>工学</v>
          </cell>
        </row>
        <row r="63">
          <cell r="A63" t="str">
            <v>芸術工学</v>
          </cell>
        </row>
        <row r="64">
          <cell r="A64" t="str">
            <v>商船学</v>
          </cell>
        </row>
        <row r="65">
          <cell r="A65" t="str">
            <v>農学</v>
          </cell>
        </row>
        <row r="66">
          <cell r="A66" t="str">
            <v>水産学</v>
          </cell>
        </row>
        <row r="67">
          <cell r="A67" t="str">
            <v>家政学</v>
          </cell>
        </row>
        <row r="68">
          <cell r="A68" t="str">
            <v>芸術学</v>
          </cell>
        </row>
        <row r="69">
          <cell r="A69" t="str">
            <v>体育学</v>
          </cell>
        </row>
      </sheetData>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
      <sheetName val="様式２【記入例】"/>
      <sheetName val="様式３"/>
      <sheetName val="様式３ 【記入例】"/>
      <sheetName val="講義要目【作成例】"/>
      <sheetName val="様式４"/>
      <sheetName val="様式４(記入例)"/>
      <sheetName val="様式７（その１）"/>
      <sheetName val="様式７（その１）【記入例】"/>
      <sheetName val="様式７（その２）①"/>
      <sheetName val="様式７（その２）①【記入例】"/>
      <sheetName val="様式７（その２）②"/>
      <sheetName val="様式７（その２）②【記入例】"/>
      <sheetName val="別紙１"/>
      <sheetName val="別紙１ （記入例)"/>
      <sheetName val="別紙２"/>
      <sheetName val="別紙２ (記入例)"/>
      <sheetName val="別紙３"/>
      <sheetName val="別紙３ (記入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61">
          <cell r="A61" t="str">
            <v>文学</v>
          </cell>
        </row>
        <row r="62">
          <cell r="A62" t="str">
            <v>教育学</v>
          </cell>
        </row>
        <row r="63">
          <cell r="A63" t="str">
            <v>神学</v>
          </cell>
        </row>
        <row r="64">
          <cell r="A64" t="str">
            <v>社会学</v>
          </cell>
        </row>
        <row r="65">
          <cell r="A65" t="str">
            <v>教養・学芸</v>
          </cell>
        </row>
        <row r="66">
          <cell r="A66" t="str">
            <v>社会科学</v>
          </cell>
        </row>
        <row r="67">
          <cell r="A67" t="str">
            <v>法学</v>
          </cell>
        </row>
        <row r="68">
          <cell r="A68" t="str">
            <v>政治学</v>
          </cell>
        </row>
        <row r="69">
          <cell r="A69" t="str">
            <v>経済学</v>
          </cell>
        </row>
        <row r="70">
          <cell r="A70" t="str">
            <v>商学</v>
          </cell>
        </row>
        <row r="71">
          <cell r="A71" t="str">
            <v>経営学</v>
          </cell>
        </row>
        <row r="72">
          <cell r="A72" t="str">
            <v>理学</v>
          </cell>
        </row>
        <row r="73">
          <cell r="A73" t="str">
            <v>薬科学</v>
          </cell>
        </row>
        <row r="74">
          <cell r="A74" t="str">
            <v>看護学</v>
          </cell>
        </row>
        <row r="75">
          <cell r="A75" t="str">
            <v>保健衛生学</v>
          </cell>
        </row>
        <row r="76">
          <cell r="A76" t="str">
            <v>鍼灸学</v>
          </cell>
        </row>
        <row r="77">
          <cell r="A77" t="str">
            <v>口腔保健学</v>
          </cell>
        </row>
        <row r="78">
          <cell r="A78" t="str">
            <v>柔道整復学</v>
          </cell>
        </row>
        <row r="79">
          <cell r="A79" t="str">
            <v>栄養学</v>
          </cell>
        </row>
        <row r="80">
          <cell r="A80" t="str">
            <v>工学</v>
          </cell>
        </row>
        <row r="81">
          <cell r="A81" t="str">
            <v>芸術工学</v>
          </cell>
        </row>
        <row r="82">
          <cell r="A82" t="str">
            <v>商船学</v>
          </cell>
        </row>
        <row r="83">
          <cell r="A83" t="str">
            <v>農学</v>
          </cell>
        </row>
        <row r="84">
          <cell r="A84" t="str">
            <v>水産学</v>
          </cell>
        </row>
        <row r="85">
          <cell r="A85" t="str">
            <v>家政学</v>
          </cell>
        </row>
        <row r="86">
          <cell r="A86" t="str">
            <v>芸術学</v>
          </cell>
        </row>
        <row r="87">
          <cell r="A87" t="str">
            <v>体育学</v>
          </cell>
        </row>
      </sheetData>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様式２"/>
      <sheetName val="様式２【記入例】"/>
      <sheetName val="様式３"/>
      <sheetName val="様式３【記入例】"/>
      <sheetName val="講義要目【作成例】"/>
      <sheetName val="様式４"/>
      <sheetName val="様式４【記入例】"/>
      <sheetName val="様式５（その１）"/>
      <sheetName val="様式５（その１）【記入例】"/>
      <sheetName val="様式５（その２）①"/>
      <sheetName val="様式５（その２）①【記入例】"/>
      <sheetName val="様式５（その２）②"/>
      <sheetName val="様式５（その２）②【記入例】"/>
      <sheetName val="別紙１"/>
      <sheetName val="別紙１【記入例】"/>
      <sheetName val="別紙２"/>
      <sheetName val="別紙２【記入例】"/>
    </sheetNames>
    <sheetDataSet>
      <sheetData sheetId="0" refreshError="1"/>
      <sheetData sheetId="1"/>
      <sheetData sheetId="2" refreshError="1"/>
      <sheetData sheetId="3"/>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ow r="43">
          <cell r="A43" t="str">
            <v>文学</v>
          </cell>
        </row>
        <row r="44">
          <cell r="A44" t="str">
            <v>教育学</v>
          </cell>
        </row>
        <row r="45">
          <cell r="A45" t="str">
            <v>神学</v>
          </cell>
        </row>
        <row r="46">
          <cell r="A46" t="str">
            <v>社会学</v>
          </cell>
        </row>
        <row r="47">
          <cell r="A47" t="str">
            <v>教養・学芸</v>
          </cell>
        </row>
        <row r="48">
          <cell r="A48" t="str">
            <v>社会科学</v>
          </cell>
        </row>
        <row r="49">
          <cell r="A49" t="str">
            <v>法学</v>
          </cell>
        </row>
        <row r="50">
          <cell r="A50" t="str">
            <v>政治学</v>
          </cell>
        </row>
        <row r="51">
          <cell r="A51" t="str">
            <v>経済学</v>
          </cell>
        </row>
        <row r="52">
          <cell r="A52" t="str">
            <v>商学</v>
          </cell>
        </row>
        <row r="53">
          <cell r="A53" t="str">
            <v>経営学</v>
          </cell>
        </row>
        <row r="54">
          <cell r="A54" t="str">
            <v>理学</v>
          </cell>
        </row>
        <row r="55">
          <cell r="A55" t="str">
            <v>薬科学</v>
          </cell>
        </row>
        <row r="56">
          <cell r="A56" t="str">
            <v>看護学</v>
          </cell>
        </row>
        <row r="57">
          <cell r="A57" t="str">
            <v>保健衛生学</v>
          </cell>
        </row>
        <row r="58">
          <cell r="A58" t="str">
            <v>鍼灸学</v>
          </cell>
        </row>
        <row r="59">
          <cell r="A59" t="str">
            <v>口腔保健学</v>
          </cell>
        </row>
        <row r="60">
          <cell r="A60" t="str">
            <v>柔道整復学</v>
          </cell>
        </row>
        <row r="61">
          <cell r="A61" t="str">
            <v>栄養学</v>
          </cell>
        </row>
        <row r="62">
          <cell r="A62" t="str">
            <v>工学</v>
          </cell>
        </row>
        <row r="63">
          <cell r="A63" t="str">
            <v>芸術工学</v>
          </cell>
        </row>
        <row r="64">
          <cell r="A64" t="str">
            <v>商船学</v>
          </cell>
        </row>
        <row r="65">
          <cell r="A65" t="str">
            <v>農学</v>
          </cell>
        </row>
        <row r="66">
          <cell r="A66" t="str">
            <v>水産学</v>
          </cell>
        </row>
        <row r="67">
          <cell r="A67" t="str">
            <v>家政学</v>
          </cell>
        </row>
        <row r="68">
          <cell r="A68" t="str">
            <v>芸術学</v>
          </cell>
        </row>
        <row r="69">
          <cell r="A69" t="str">
            <v>体育学</v>
          </cell>
        </row>
      </sheetData>
      <sheetData sheetId="1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C0C0C0" mc:Ignorable="a14" a14:legacySpreadsheetColorIndex="22"/>
        </a:solidFill>
        <a:ln>
          <a:noFill/>
        </a:ln>
        <a:effectLst>
          <a:outerShdw dist="35921" dir="2700000" algn="ctr" rotWithShape="0">
            <a:srgbClr val="000000"/>
          </a:outerShdw>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53640926-AAD7-44D8-BBD7-CCE9431645EC}">
            <a14:shadowObscured xmlns:a14="http://schemas.microsoft.com/office/drawing/2010/main" val="1"/>
          </a:ext>
        </a:ex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C0C0C0" mc:Ignorable="a14" a14:legacySpreadsheetColorIndex="22"/>
        </a:solidFill>
        <a:ln>
          <a:noFill/>
        </a:ln>
        <a:effectLst>
          <a:outerShdw dist="35921" dir="2700000" algn="ctr" rotWithShape="0">
            <a:srgbClr val="000000"/>
          </a:outerShdw>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W86"/>
  <sheetViews>
    <sheetView showGridLines="0" tabSelected="1" view="pageBreakPreview" zoomScale="85" zoomScaleNormal="100" zoomScaleSheetLayoutView="85" workbookViewId="0"/>
  </sheetViews>
  <sheetFormatPr defaultRowHeight="12.5" x14ac:dyDescent="0.2"/>
  <cols>
    <col min="1" max="1" width="3.81640625" customWidth="1"/>
    <col min="2" max="2" width="17" customWidth="1"/>
    <col min="3" max="3" width="4.54296875" customWidth="1"/>
    <col min="4" max="4" width="16.453125" customWidth="1"/>
    <col min="5" max="5" width="13.81640625" customWidth="1"/>
    <col min="6" max="6" width="5.26953125" customWidth="1"/>
    <col min="7" max="7" width="2.1796875" hidden="1" customWidth="1"/>
    <col min="8" max="9" width="3.453125" customWidth="1"/>
    <col min="10" max="10" width="5.7265625" customWidth="1"/>
    <col min="11" max="11" width="0.453125" customWidth="1"/>
    <col min="12" max="12" width="6.81640625" customWidth="1"/>
    <col min="13" max="13" width="1.54296875" customWidth="1"/>
    <col min="14" max="14" width="4.7265625" customWidth="1"/>
    <col min="15" max="15" width="0.81640625" customWidth="1"/>
    <col min="16" max="16" width="5.453125" customWidth="1"/>
    <col min="17" max="17" width="7" customWidth="1"/>
    <col min="18" max="18" width="6.26953125" customWidth="1"/>
    <col min="19" max="19" width="7" customWidth="1"/>
    <col min="20" max="21" width="6.26953125" customWidth="1"/>
    <col min="22" max="22" width="6" customWidth="1"/>
  </cols>
  <sheetData>
    <row r="2" spans="2:23" ht="16.5" x14ac:dyDescent="0.2">
      <c r="B2" s="154" t="s">
        <v>607</v>
      </c>
      <c r="C2" s="459"/>
      <c r="D2" s="459"/>
      <c r="E2" s="459"/>
      <c r="F2" s="459"/>
      <c r="G2" s="459"/>
      <c r="H2" s="459"/>
      <c r="I2" s="459"/>
      <c r="J2" s="459"/>
      <c r="K2" s="459"/>
      <c r="L2" s="459"/>
      <c r="M2" s="459"/>
      <c r="N2" s="459"/>
      <c r="O2" s="459"/>
      <c r="P2" s="459"/>
      <c r="Q2" s="459"/>
      <c r="R2" s="459"/>
      <c r="S2" s="459"/>
      <c r="T2" s="459"/>
      <c r="U2" s="459"/>
      <c r="V2" s="459"/>
      <c r="W2" s="459"/>
    </row>
    <row r="3" spans="2:23" ht="16.5" x14ac:dyDescent="0.2">
      <c r="B3" s="155"/>
      <c r="C3" s="156"/>
      <c r="D3" s="156"/>
      <c r="E3" s="156"/>
      <c r="F3" s="156"/>
      <c r="G3" s="156"/>
      <c r="H3" s="156"/>
      <c r="I3" s="156"/>
      <c r="J3" s="156"/>
      <c r="K3" s="156"/>
      <c r="L3" s="156"/>
      <c r="M3" s="156"/>
      <c r="N3" s="156"/>
      <c r="O3" s="156"/>
      <c r="P3" s="156"/>
      <c r="Q3" s="156"/>
      <c r="R3" s="156"/>
      <c r="S3" s="156"/>
      <c r="T3" s="156"/>
      <c r="U3" s="156"/>
      <c r="V3" s="156"/>
      <c r="W3" s="156"/>
    </row>
    <row r="4" spans="2:23" ht="19" x14ac:dyDescent="0.2">
      <c r="B4" s="569" t="s">
        <v>302</v>
      </c>
      <c r="C4" s="569"/>
      <c r="D4" s="569"/>
      <c r="E4" s="569"/>
      <c r="F4" s="569"/>
      <c r="G4" s="569"/>
      <c r="H4" s="569"/>
      <c r="I4" s="569"/>
      <c r="J4" s="569"/>
      <c r="K4" s="569"/>
      <c r="L4" s="569"/>
      <c r="M4" s="569"/>
      <c r="N4" s="569"/>
      <c r="O4" s="569"/>
      <c r="P4" s="569"/>
      <c r="Q4" s="569"/>
      <c r="R4" s="569"/>
      <c r="S4" s="569"/>
      <c r="T4" s="569"/>
      <c r="U4" s="569"/>
      <c r="V4" s="569"/>
      <c r="W4" s="569"/>
    </row>
    <row r="5" spans="2:23" x14ac:dyDescent="0.2">
      <c r="B5" s="187"/>
      <c r="C5" s="157"/>
      <c r="D5" s="157"/>
      <c r="E5" s="157"/>
      <c r="F5" s="157"/>
      <c r="G5" s="157"/>
      <c r="H5" s="157"/>
      <c r="I5" s="157"/>
      <c r="J5" s="157"/>
      <c r="K5" s="157"/>
      <c r="L5" s="157"/>
      <c r="M5" s="157"/>
      <c r="N5" s="157"/>
      <c r="O5" s="157"/>
      <c r="P5" s="157"/>
      <c r="Q5" s="157"/>
      <c r="R5" s="157"/>
      <c r="S5" s="157"/>
      <c r="T5" s="157"/>
      <c r="U5" s="157"/>
      <c r="V5" s="157"/>
      <c r="W5" s="157"/>
    </row>
    <row r="6" spans="2:23" ht="20.25" customHeight="1" x14ac:dyDescent="0.2">
      <c r="B6" s="570" t="s">
        <v>4</v>
      </c>
      <c r="C6" s="571"/>
      <c r="D6" s="572"/>
      <c r="E6" s="158" t="s">
        <v>225</v>
      </c>
      <c r="F6" s="159"/>
      <c r="G6" s="159"/>
      <c r="H6" s="159"/>
      <c r="I6" s="159"/>
      <c r="J6" s="159"/>
      <c r="K6" s="159"/>
      <c r="L6" s="159"/>
      <c r="M6" s="159"/>
      <c r="N6" s="159"/>
      <c r="O6" s="159"/>
      <c r="P6" s="159"/>
      <c r="Q6" s="159"/>
      <c r="R6" s="159"/>
      <c r="S6" s="159"/>
      <c r="T6" s="159"/>
      <c r="U6" s="159"/>
      <c r="V6" s="159"/>
      <c r="W6" s="412" t="s">
        <v>226</v>
      </c>
    </row>
    <row r="7" spans="2:23" ht="39.65" customHeight="1" x14ac:dyDescent="0.2">
      <c r="B7" s="570" t="s">
        <v>227</v>
      </c>
      <c r="C7" s="571"/>
      <c r="D7" s="572"/>
      <c r="E7" s="573" t="s">
        <v>756</v>
      </c>
      <c r="F7" s="574"/>
      <c r="G7" s="574"/>
      <c r="H7" s="574"/>
      <c r="I7" s="574"/>
      <c r="J7" s="574"/>
      <c r="K7" s="574"/>
      <c r="L7" s="574"/>
      <c r="M7" s="574"/>
      <c r="N7" s="574"/>
      <c r="O7" s="574"/>
      <c r="P7" s="574"/>
      <c r="Q7" s="574"/>
      <c r="R7" s="574"/>
      <c r="S7" s="574"/>
      <c r="T7" s="574"/>
      <c r="U7" s="574"/>
      <c r="V7" s="575"/>
      <c r="W7" s="422"/>
    </row>
    <row r="8" spans="2:23" ht="13.5" customHeight="1" x14ac:dyDescent="0.2">
      <c r="B8" s="576" t="s">
        <v>222</v>
      </c>
      <c r="C8" s="577"/>
      <c r="D8" s="578"/>
      <c r="E8" s="585" t="s">
        <v>757</v>
      </c>
      <c r="F8" s="586"/>
      <c r="G8" s="586"/>
      <c r="H8" s="586"/>
      <c r="I8" s="586"/>
      <c r="J8" s="586"/>
      <c r="K8" s="586"/>
      <c r="L8" s="586"/>
      <c r="M8" s="586"/>
      <c r="N8" s="586"/>
      <c r="O8" s="586"/>
      <c r="P8" s="586"/>
      <c r="Q8" s="586"/>
      <c r="R8" s="586"/>
      <c r="S8" s="586"/>
      <c r="T8" s="586"/>
      <c r="U8" s="586"/>
      <c r="V8" s="587"/>
      <c r="W8" s="594"/>
    </row>
    <row r="9" spans="2:23" ht="13.5" customHeight="1" x14ac:dyDescent="0.2">
      <c r="B9" s="579"/>
      <c r="C9" s="580"/>
      <c r="D9" s="581"/>
      <c r="E9" s="588"/>
      <c r="F9" s="589"/>
      <c r="G9" s="589"/>
      <c r="H9" s="589"/>
      <c r="I9" s="589"/>
      <c r="J9" s="589"/>
      <c r="K9" s="589"/>
      <c r="L9" s="589"/>
      <c r="M9" s="589"/>
      <c r="N9" s="589"/>
      <c r="O9" s="589"/>
      <c r="P9" s="589"/>
      <c r="Q9" s="589"/>
      <c r="R9" s="589"/>
      <c r="S9" s="589"/>
      <c r="T9" s="589"/>
      <c r="U9" s="589"/>
      <c r="V9" s="590"/>
      <c r="W9" s="595"/>
    </row>
    <row r="10" spans="2:23" ht="13.5" customHeight="1" x14ac:dyDescent="0.2">
      <c r="B10" s="582"/>
      <c r="C10" s="583"/>
      <c r="D10" s="584"/>
      <c r="E10" s="591"/>
      <c r="F10" s="592"/>
      <c r="G10" s="592"/>
      <c r="H10" s="592"/>
      <c r="I10" s="592"/>
      <c r="J10" s="592"/>
      <c r="K10" s="592"/>
      <c r="L10" s="592"/>
      <c r="M10" s="592"/>
      <c r="N10" s="592"/>
      <c r="O10" s="592"/>
      <c r="P10" s="592"/>
      <c r="Q10" s="592"/>
      <c r="R10" s="592"/>
      <c r="S10" s="592"/>
      <c r="T10" s="592"/>
      <c r="U10" s="592"/>
      <c r="V10" s="593"/>
      <c r="W10" s="596"/>
    </row>
    <row r="11" spans="2:23" ht="39.65" customHeight="1" x14ac:dyDescent="0.2">
      <c r="B11" s="597" t="s">
        <v>223</v>
      </c>
      <c r="C11" s="598"/>
      <c r="D11" s="599"/>
      <c r="E11" s="600"/>
      <c r="F11" s="586"/>
      <c r="G11" s="586"/>
      <c r="H11" s="586"/>
      <c r="I11" s="586"/>
      <c r="J11" s="586"/>
      <c r="K11" s="586"/>
      <c r="L11" s="586"/>
      <c r="M11" s="586"/>
      <c r="N11" s="586"/>
      <c r="O11" s="586"/>
      <c r="P11" s="586"/>
      <c r="Q11" s="586"/>
      <c r="R11" s="586"/>
      <c r="S11" s="586"/>
      <c r="T11" s="586"/>
      <c r="U11" s="586"/>
      <c r="V11" s="587"/>
      <c r="W11" s="427"/>
    </row>
    <row r="12" spans="2:23" ht="39.65" customHeight="1" x14ac:dyDescent="0.2">
      <c r="B12" s="620" t="s">
        <v>228</v>
      </c>
      <c r="C12" s="621"/>
      <c r="D12" s="622"/>
      <c r="E12" s="623"/>
      <c r="F12" s="624"/>
      <c r="G12" s="624"/>
      <c r="H12" s="624"/>
      <c r="I12" s="624"/>
      <c r="J12" s="624"/>
      <c r="K12" s="624"/>
      <c r="L12" s="624"/>
      <c r="M12" s="624"/>
      <c r="N12" s="624"/>
      <c r="O12" s="624"/>
      <c r="P12" s="624"/>
      <c r="Q12" s="624"/>
      <c r="R12" s="624"/>
      <c r="S12" s="624"/>
      <c r="T12" s="624"/>
      <c r="U12" s="624"/>
      <c r="V12" s="625"/>
      <c r="W12" s="422"/>
    </row>
    <row r="13" spans="2:23" ht="39.65" customHeight="1" x14ac:dyDescent="0.2">
      <c r="B13" s="413" t="s">
        <v>245</v>
      </c>
      <c r="C13" s="570" t="s">
        <v>758</v>
      </c>
      <c r="D13" s="572"/>
      <c r="E13" s="626" t="s">
        <v>246</v>
      </c>
      <c r="F13" s="626"/>
      <c r="G13" s="626"/>
      <c r="H13" s="626"/>
      <c r="I13" s="626"/>
      <c r="J13" s="627" t="s">
        <v>759</v>
      </c>
      <c r="K13" s="627"/>
      <c r="L13" s="627"/>
      <c r="M13" s="627"/>
      <c r="N13" s="627"/>
      <c r="O13" s="627"/>
      <c r="P13" s="570" t="s">
        <v>247</v>
      </c>
      <c r="Q13" s="571"/>
      <c r="R13" s="571"/>
      <c r="S13" s="572"/>
      <c r="T13" s="570" t="s">
        <v>759</v>
      </c>
      <c r="U13" s="571"/>
      <c r="V13" s="572"/>
      <c r="W13" s="422"/>
    </row>
    <row r="14" spans="2:23" ht="22.5" customHeight="1" x14ac:dyDescent="0.2">
      <c r="B14" s="677" t="s">
        <v>229</v>
      </c>
      <c r="C14" s="691" t="s">
        <v>368</v>
      </c>
      <c r="D14" s="635"/>
      <c r="E14" s="636"/>
      <c r="F14" s="691" t="s">
        <v>369</v>
      </c>
      <c r="G14" s="635"/>
      <c r="H14" s="635"/>
      <c r="I14" s="635"/>
      <c r="J14" s="635"/>
      <c r="K14" s="414"/>
      <c r="L14" s="691" t="s">
        <v>230</v>
      </c>
      <c r="M14" s="635"/>
      <c r="N14" s="635"/>
      <c r="O14" s="636"/>
      <c r="P14" s="691" t="s">
        <v>23</v>
      </c>
      <c r="Q14" s="636"/>
      <c r="R14" s="691" t="s">
        <v>24</v>
      </c>
      <c r="S14" s="636"/>
      <c r="T14" s="634" t="s">
        <v>248</v>
      </c>
      <c r="U14" s="635"/>
      <c r="V14" s="636"/>
      <c r="W14" s="427"/>
    </row>
    <row r="15" spans="2:23" ht="22.5" customHeight="1" x14ac:dyDescent="0.2">
      <c r="B15" s="678"/>
      <c r="C15" s="640" t="s">
        <v>231</v>
      </c>
      <c r="D15" s="641"/>
      <c r="E15" s="642"/>
      <c r="F15" s="637" t="s">
        <v>11</v>
      </c>
      <c r="G15" s="638"/>
      <c r="H15" s="638"/>
      <c r="I15" s="638"/>
      <c r="J15" s="638"/>
      <c r="K15" s="415"/>
      <c r="L15" s="637"/>
      <c r="M15" s="638"/>
      <c r="N15" s="638"/>
      <c r="O15" s="639"/>
      <c r="P15" s="637"/>
      <c r="Q15" s="639"/>
      <c r="R15" s="637"/>
      <c r="S15" s="639"/>
      <c r="T15" s="637"/>
      <c r="U15" s="638"/>
      <c r="V15" s="639"/>
      <c r="W15" s="429"/>
    </row>
    <row r="16" spans="2:23" ht="15" customHeight="1" x14ac:dyDescent="0.2">
      <c r="B16" s="678"/>
      <c r="C16" s="643" t="s">
        <v>249</v>
      </c>
      <c r="D16" s="598"/>
      <c r="E16" s="599"/>
      <c r="F16" s="644" t="s">
        <v>760</v>
      </c>
      <c r="G16" s="645"/>
      <c r="H16" s="645"/>
      <c r="I16" s="645"/>
      <c r="J16" s="645"/>
      <c r="K16" s="646"/>
      <c r="L16" s="555" t="s">
        <v>220</v>
      </c>
      <c r="M16" s="556"/>
      <c r="N16" s="556"/>
      <c r="O16" s="557"/>
      <c r="P16" s="555" t="s">
        <v>220</v>
      </c>
      <c r="Q16" s="557"/>
      <c r="R16" s="555" t="s">
        <v>220</v>
      </c>
      <c r="S16" s="557"/>
      <c r="T16" s="564"/>
      <c r="U16" s="564"/>
      <c r="V16" s="564"/>
      <c r="W16" s="432"/>
    </row>
    <row r="17" spans="2:23" ht="15" customHeight="1" x14ac:dyDescent="0.2">
      <c r="B17" s="678"/>
      <c r="C17" s="566" t="s">
        <v>232</v>
      </c>
      <c r="D17" s="567"/>
      <c r="E17" s="568"/>
      <c r="F17" s="647"/>
      <c r="G17" s="648"/>
      <c r="H17" s="648"/>
      <c r="I17" s="648"/>
      <c r="J17" s="648"/>
      <c r="K17" s="649"/>
      <c r="L17" s="558"/>
      <c r="M17" s="559"/>
      <c r="N17" s="559"/>
      <c r="O17" s="560"/>
      <c r="P17" s="558"/>
      <c r="Q17" s="560"/>
      <c r="R17" s="558"/>
      <c r="S17" s="560"/>
      <c r="T17" s="565"/>
      <c r="U17" s="565"/>
      <c r="V17" s="565"/>
      <c r="W17" s="433"/>
    </row>
    <row r="18" spans="2:23" ht="15" customHeight="1" x14ac:dyDescent="0.2">
      <c r="B18" s="678"/>
      <c r="C18" s="628" t="s">
        <v>761</v>
      </c>
      <c r="D18" s="629"/>
      <c r="E18" s="630"/>
      <c r="F18" s="692" t="s">
        <v>233</v>
      </c>
      <c r="G18" s="693"/>
      <c r="H18" s="693"/>
      <c r="I18" s="693"/>
      <c r="J18" s="693"/>
      <c r="K18" s="694"/>
      <c r="L18" s="561"/>
      <c r="M18" s="562"/>
      <c r="N18" s="562"/>
      <c r="O18" s="563"/>
      <c r="P18" s="561"/>
      <c r="Q18" s="563"/>
      <c r="R18" s="561"/>
      <c r="S18" s="563"/>
      <c r="T18" s="565"/>
      <c r="U18" s="565"/>
      <c r="V18" s="565"/>
      <c r="W18" s="433"/>
    </row>
    <row r="19" spans="2:23" ht="15" customHeight="1" x14ac:dyDescent="0.2">
      <c r="B19" s="678"/>
      <c r="C19" s="601"/>
      <c r="D19" s="602"/>
      <c r="E19" s="603"/>
      <c r="F19" s="607"/>
      <c r="G19" s="608"/>
      <c r="H19" s="608"/>
      <c r="I19" s="608"/>
      <c r="J19" s="608"/>
      <c r="K19" s="609"/>
      <c r="L19" s="610"/>
      <c r="M19" s="611"/>
      <c r="N19" s="611"/>
      <c r="O19" s="612"/>
      <c r="P19" s="613"/>
      <c r="Q19" s="614"/>
      <c r="R19" s="619"/>
      <c r="S19" s="619"/>
      <c r="T19" s="565"/>
      <c r="U19" s="565"/>
      <c r="V19" s="565"/>
      <c r="W19" s="433"/>
    </row>
    <row r="20" spans="2:23" ht="15" customHeight="1" x14ac:dyDescent="0.2">
      <c r="B20" s="678"/>
      <c r="C20" s="566" t="s">
        <v>232</v>
      </c>
      <c r="D20" s="567"/>
      <c r="E20" s="568"/>
      <c r="F20" s="607"/>
      <c r="G20" s="608"/>
      <c r="H20" s="608"/>
      <c r="I20" s="608"/>
      <c r="J20" s="608"/>
      <c r="K20" s="609"/>
      <c r="L20" s="610"/>
      <c r="M20" s="611"/>
      <c r="N20" s="611"/>
      <c r="O20" s="612"/>
      <c r="P20" s="615"/>
      <c r="Q20" s="616"/>
      <c r="R20" s="619"/>
      <c r="S20" s="619"/>
      <c r="T20" s="565"/>
      <c r="U20" s="565"/>
      <c r="V20" s="565"/>
      <c r="W20" s="433"/>
    </row>
    <row r="21" spans="2:23" ht="15" customHeight="1" x14ac:dyDescent="0.2">
      <c r="B21" s="678"/>
      <c r="C21" s="628"/>
      <c r="D21" s="629"/>
      <c r="E21" s="630"/>
      <c r="F21" s="631"/>
      <c r="G21" s="632"/>
      <c r="H21" s="632"/>
      <c r="I21" s="632"/>
      <c r="J21" s="632"/>
      <c r="K21" s="633"/>
      <c r="L21" s="610"/>
      <c r="M21" s="611"/>
      <c r="N21" s="611"/>
      <c r="O21" s="612"/>
      <c r="P21" s="617"/>
      <c r="Q21" s="618"/>
      <c r="R21" s="619"/>
      <c r="S21" s="619"/>
      <c r="T21" s="565"/>
      <c r="U21" s="565"/>
      <c r="V21" s="565"/>
      <c r="W21" s="433"/>
    </row>
    <row r="22" spans="2:23" ht="15" customHeight="1" x14ac:dyDescent="0.2">
      <c r="B22" s="678"/>
      <c r="C22" s="601" t="s">
        <v>250</v>
      </c>
      <c r="D22" s="602"/>
      <c r="E22" s="603"/>
      <c r="F22" s="604"/>
      <c r="G22" s="605"/>
      <c r="H22" s="605"/>
      <c r="I22" s="605"/>
      <c r="J22" s="605"/>
      <c r="K22" s="606"/>
      <c r="L22" s="610"/>
      <c r="M22" s="611"/>
      <c r="N22" s="611"/>
      <c r="O22" s="612"/>
      <c r="P22" s="613"/>
      <c r="Q22" s="614"/>
      <c r="R22" s="619"/>
      <c r="S22" s="619"/>
      <c r="T22" s="650"/>
      <c r="U22" s="651"/>
      <c r="V22" s="652"/>
      <c r="W22" s="433"/>
    </row>
    <row r="23" spans="2:23" ht="15" customHeight="1" x14ac:dyDescent="0.2">
      <c r="B23" s="678"/>
      <c r="C23" s="566" t="s">
        <v>232</v>
      </c>
      <c r="D23" s="567"/>
      <c r="E23" s="568"/>
      <c r="F23" s="607"/>
      <c r="G23" s="608"/>
      <c r="H23" s="608"/>
      <c r="I23" s="608"/>
      <c r="J23" s="608"/>
      <c r="K23" s="609"/>
      <c r="L23" s="610"/>
      <c r="M23" s="611"/>
      <c r="N23" s="611"/>
      <c r="O23" s="612"/>
      <c r="P23" s="615"/>
      <c r="Q23" s="616"/>
      <c r="R23" s="619"/>
      <c r="S23" s="619"/>
      <c r="T23" s="653"/>
      <c r="U23" s="654"/>
      <c r="V23" s="655"/>
      <c r="W23" s="433"/>
    </row>
    <row r="24" spans="2:23" ht="15" customHeight="1" x14ac:dyDescent="0.2">
      <c r="B24" s="678"/>
      <c r="C24" s="628"/>
      <c r="D24" s="629"/>
      <c r="E24" s="630"/>
      <c r="F24" s="631"/>
      <c r="G24" s="632"/>
      <c r="H24" s="632"/>
      <c r="I24" s="632"/>
      <c r="J24" s="632"/>
      <c r="K24" s="633"/>
      <c r="L24" s="610"/>
      <c r="M24" s="611"/>
      <c r="N24" s="611"/>
      <c r="O24" s="612"/>
      <c r="P24" s="617"/>
      <c r="Q24" s="618"/>
      <c r="R24" s="619"/>
      <c r="S24" s="619"/>
      <c r="T24" s="653"/>
      <c r="U24" s="654"/>
      <c r="V24" s="655"/>
      <c r="W24" s="433"/>
    </row>
    <row r="25" spans="2:23" ht="15" customHeight="1" x14ac:dyDescent="0.2">
      <c r="B25" s="678"/>
      <c r="C25" s="601"/>
      <c r="D25" s="602"/>
      <c r="E25" s="603"/>
      <c r="F25" s="607"/>
      <c r="G25" s="608"/>
      <c r="H25" s="608"/>
      <c r="I25" s="608"/>
      <c r="J25" s="608"/>
      <c r="K25" s="609"/>
      <c r="L25" s="610"/>
      <c r="M25" s="611"/>
      <c r="N25" s="611"/>
      <c r="O25" s="612"/>
      <c r="P25" s="613"/>
      <c r="Q25" s="614"/>
      <c r="R25" s="619"/>
      <c r="S25" s="619"/>
      <c r="T25" s="653"/>
      <c r="U25" s="654"/>
      <c r="V25" s="655"/>
      <c r="W25" s="433"/>
    </row>
    <row r="26" spans="2:23" ht="15" customHeight="1" x14ac:dyDescent="0.2">
      <c r="B26" s="678"/>
      <c r="C26" s="566" t="s">
        <v>232</v>
      </c>
      <c r="D26" s="567"/>
      <c r="E26" s="568"/>
      <c r="F26" s="607"/>
      <c r="G26" s="608"/>
      <c r="H26" s="608"/>
      <c r="I26" s="608"/>
      <c r="J26" s="608"/>
      <c r="K26" s="609"/>
      <c r="L26" s="610"/>
      <c r="M26" s="611"/>
      <c r="N26" s="611"/>
      <c r="O26" s="612"/>
      <c r="P26" s="615"/>
      <c r="Q26" s="616"/>
      <c r="R26" s="619"/>
      <c r="S26" s="619"/>
      <c r="T26" s="653"/>
      <c r="U26" s="654"/>
      <c r="V26" s="655"/>
      <c r="W26" s="433"/>
    </row>
    <row r="27" spans="2:23" ht="15" customHeight="1" x14ac:dyDescent="0.2">
      <c r="B27" s="678"/>
      <c r="C27" s="628"/>
      <c r="D27" s="629"/>
      <c r="E27" s="630"/>
      <c r="F27" s="666"/>
      <c r="G27" s="667"/>
      <c r="H27" s="667"/>
      <c r="I27" s="667"/>
      <c r="J27" s="667"/>
      <c r="K27" s="668"/>
      <c r="L27" s="610"/>
      <c r="M27" s="611"/>
      <c r="N27" s="611"/>
      <c r="O27" s="612"/>
      <c r="P27" s="617"/>
      <c r="Q27" s="618"/>
      <c r="R27" s="619"/>
      <c r="S27" s="619"/>
      <c r="T27" s="653"/>
      <c r="U27" s="654"/>
      <c r="V27" s="655"/>
      <c r="W27" s="433"/>
    </row>
    <row r="28" spans="2:23" ht="15" customHeight="1" x14ac:dyDescent="0.2">
      <c r="B28" s="678"/>
      <c r="C28" s="601" t="s">
        <v>251</v>
      </c>
      <c r="D28" s="602"/>
      <c r="E28" s="603"/>
      <c r="F28" s="604"/>
      <c r="G28" s="605"/>
      <c r="H28" s="605"/>
      <c r="I28" s="605"/>
      <c r="J28" s="605"/>
      <c r="K28" s="606"/>
      <c r="L28" s="610"/>
      <c r="M28" s="611"/>
      <c r="N28" s="611"/>
      <c r="O28" s="612"/>
      <c r="P28" s="613"/>
      <c r="Q28" s="614"/>
      <c r="R28" s="619"/>
      <c r="S28" s="619"/>
      <c r="T28" s="653"/>
      <c r="U28" s="654"/>
      <c r="V28" s="655"/>
      <c r="W28" s="433"/>
    </row>
    <row r="29" spans="2:23" ht="15" customHeight="1" x14ac:dyDescent="0.2">
      <c r="B29" s="678"/>
      <c r="C29" s="566" t="s">
        <v>232</v>
      </c>
      <c r="D29" s="567"/>
      <c r="E29" s="568"/>
      <c r="F29" s="607"/>
      <c r="G29" s="608"/>
      <c r="H29" s="608"/>
      <c r="I29" s="608"/>
      <c r="J29" s="608"/>
      <c r="K29" s="609"/>
      <c r="L29" s="610"/>
      <c r="M29" s="611"/>
      <c r="N29" s="611"/>
      <c r="O29" s="612"/>
      <c r="P29" s="615"/>
      <c r="Q29" s="616"/>
      <c r="R29" s="619"/>
      <c r="S29" s="619"/>
      <c r="T29" s="653"/>
      <c r="U29" s="654"/>
      <c r="V29" s="655"/>
      <c r="W29" s="433"/>
    </row>
    <row r="30" spans="2:23" ht="15" customHeight="1" thickBot="1" x14ac:dyDescent="0.25">
      <c r="B30" s="678"/>
      <c r="C30" s="663"/>
      <c r="D30" s="664"/>
      <c r="E30" s="665"/>
      <c r="F30" s="631"/>
      <c r="G30" s="632"/>
      <c r="H30" s="632"/>
      <c r="I30" s="632"/>
      <c r="J30" s="632"/>
      <c r="K30" s="633"/>
      <c r="L30" s="659"/>
      <c r="M30" s="660"/>
      <c r="N30" s="660"/>
      <c r="O30" s="661"/>
      <c r="P30" s="617"/>
      <c r="Q30" s="618"/>
      <c r="R30" s="662"/>
      <c r="S30" s="662"/>
      <c r="T30" s="653"/>
      <c r="U30" s="654"/>
      <c r="V30" s="655"/>
      <c r="W30" s="433"/>
    </row>
    <row r="31" spans="2:23" ht="30" customHeight="1" thickTop="1" x14ac:dyDescent="0.2">
      <c r="B31" s="679"/>
      <c r="C31" s="669" t="s">
        <v>12</v>
      </c>
      <c r="D31" s="670"/>
      <c r="E31" s="670"/>
      <c r="F31" s="671" t="s">
        <v>189</v>
      </c>
      <c r="G31" s="672"/>
      <c r="H31" s="672"/>
      <c r="I31" s="672"/>
      <c r="J31" s="672"/>
      <c r="K31" s="673"/>
      <c r="L31" s="674"/>
      <c r="M31" s="675"/>
      <c r="N31" s="675"/>
      <c r="O31" s="676"/>
      <c r="P31" s="674"/>
      <c r="Q31" s="675"/>
      <c r="R31" s="674"/>
      <c r="S31" s="675"/>
      <c r="T31" s="656"/>
      <c r="U31" s="657"/>
      <c r="V31" s="658"/>
      <c r="W31" s="433"/>
    </row>
    <row r="32" spans="2:23" ht="30" customHeight="1" x14ac:dyDescent="0.2">
      <c r="B32" s="677" t="s">
        <v>252</v>
      </c>
      <c r="C32" s="627" t="s">
        <v>370</v>
      </c>
      <c r="D32" s="627"/>
      <c r="E32" s="627"/>
      <c r="F32" s="570" t="s">
        <v>369</v>
      </c>
      <c r="G32" s="571"/>
      <c r="H32" s="571"/>
      <c r="I32" s="571"/>
      <c r="J32" s="571"/>
      <c r="K32" s="572"/>
      <c r="L32" s="570" t="s">
        <v>10</v>
      </c>
      <c r="M32" s="571"/>
      <c r="N32" s="571"/>
      <c r="O32" s="572"/>
      <c r="P32" s="570" t="s">
        <v>23</v>
      </c>
      <c r="Q32" s="572"/>
      <c r="R32" s="570" t="s">
        <v>24</v>
      </c>
      <c r="S32" s="572"/>
      <c r="T32" s="695"/>
      <c r="U32" s="696"/>
      <c r="V32" s="697"/>
      <c r="W32" s="433"/>
    </row>
    <row r="33" spans="2:23" ht="30" customHeight="1" x14ac:dyDescent="0.2">
      <c r="B33" s="678"/>
      <c r="C33" s="698" t="s">
        <v>234</v>
      </c>
      <c r="D33" s="698"/>
      <c r="E33" s="698"/>
      <c r="F33" s="699" t="s">
        <v>760</v>
      </c>
      <c r="G33" s="700"/>
      <c r="H33" s="700"/>
      <c r="I33" s="700"/>
      <c r="J33" s="700"/>
      <c r="K33" s="701"/>
      <c r="L33" s="555" t="s">
        <v>220</v>
      </c>
      <c r="M33" s="556"/>
      <c r="N33" s="556"/>
      <c r="O33" s="557"/>
      <c r="P33" s="555" t="s">
        <v>220</v>
      </c>
      <c r="Q33" s="557"/>
      <c r="R33" s="555" t="s">
        <v>220</v>
      </c>
      <c r="S33" s="557"/>
      <c r="T33" s="653"/>
      <c r="U33" s="654"/>
      <c r="V33" s="655"/>
      <c r="W33" s="433"/>
    </row>
    <row r="34" spans="2:23" ht="30" customHeight="1" x14ac:dyDescent="0.2">
      <c r="B34" s="678"/>
      <c r="C34" s="702" t="s">
        <v>234</v>
      </c>
      <c r="D34" s="702"/>
      <c r="E34" s="702"/>
      <c r="F34" s="685"/>
      <c r="G34" s="686"/>
      <c r="H34" s="686"/>
      <c r="I34" s="686"/>
      <c r="J34" s="686"/>
      <c r="K34" s="687"/>
      <c r="L34" s="682"/>
      <c r="M34" s="703"/>
      <c r="N34" s="703"/>
      <c r="O34" s="683"/>
      <c r="P34" s="680"/>
      <c r="Q34" s="681"/>
      <c r="R34" s="682"/>
      <c r="S34" s="683"/>
      <c r="T34" s="653"/>
      <c r="U34" s="654"/>
      <c r="V34" s="655"/>
      <c r="W34" s="433"/>
    </row>
    <row r="35" spans="2:23" ht="30" customHeight="1" x14ac:dyDescent="0.2">
      <c r="B35" s="678"/>
      <c r="C35" s="684" t="s">
        <v>762</v>
      </c>
      <c r="D35" s="684"/>
      <c r="E35" s="684"/>
      <c r="F35" s="685"/>
      <c r="G35" s="686"/>
      <c r="H35" s="686"/>
      <c r="I35" s="686"/>
      <c r="J35" s="686"/>
      <c r="K35" s="687"/>
      <c r="L35" s="688"/>
      <c r="M35" s="689"/>
      <c r="N35" s="689"/>
      <c r="O35" s="690"/>
      <c r="P35" s="680"/>
      <c r="Q35" s="681"/>
      <c r="R35" s="688"/>
      <c r="S35" s="690"/>
      <c r="T35" s="653"/>
      <c r="U35" s="654"/>
      <c r="V35" s="655"/>
      <c r="W35" s="433"/>
    </row>
    <row r="36" spans="2:23" ht="30" customHeight="1" thickBot="1" x14ac:dyDescent="0.25">
      <c r="B36" s="678"/>
      <c r="C36" s="704" t="s">
        <v>234</v>
      </c>
      <c r="D36" s="704"/>
      <c r="E36" s="704"/>
      <c r="F36" s="705"/>
      <c r="G36" s="706"/>
      <c r="H36" s="706"/>
      <c r="I36" s="706"/>
      <c r="J36" s="706"/>
      <c r="K36" s="707"/>
      <c r="L36" s="708"/>
      <c r="M36" s="709"/>
      <c r="N36" s="709"/>
      <c r="O36" s="710"/>
      <c r="P36" s="680"/>
      <c r="Q36" s="681"/>
      <c r="R36" s="708"/>
      <c r="S36" s="710"/>
      <c r="T36" s="653"/>
      <c r="U36" s="654"/>
      <c r="V36" s="655"/>
      <c r="W36" s="433"/>
    </row>
    <row r="37" spans="2:23" ht="30" customHeight="1" thickTop="1" x14ac:dyDescent="0.2">
      <c r="B37" s="679"/>
      <c r="C37" s="669" t="s">
        <v>12</v>
      </c>
      <c r="D37" s="670"/>
      <c r="E37" s="711"/>
      <c r="F37" s="671" t="s">
        <v>189</v>
      </c>
      <c r="G37" s="672"/>
      <c r="H37" s="672"/>
      <c r="I37" s="672"/>
      <c r="J37" s="672"/>
      <c r="K37" s="673"/>
      <c r="L37" s="674"/>
      <c r="M37" s="675"/>
      <c r="N37" s="675"/>
      <c r="O37" s="676"/>
      <c r="P37" s="674"/>
      <c r="Q37" s="675"/>
      <c r="R37" s="674"/>
      <c r="S37" s="675"/>
      <c r="T37" s="656"/>
      <c r="U37" s="657"/>
      <c r="V37" s="658"/>
      <c r="W37" s="434"/>
    </row>
    <row r="38" spans="2:23" ht="27" customHeight="1" x14ac:dyDescent="0.2">
      <c r="B38" s="743" t="s">
        <v>253</v>
      </c>
      <c r="C38" s="691" t="s">
        <v>235</v>
      </c>
      <c r="D38" s="635"/>
      <c r="E38" s="636"/>
      <c r="F38" s="727" t="s">
        <v>236</v>
      </c>
      <c r="G38" s="728"/>
      <c r="H38" s="728"/>
      <c r="I38" s="729"/>
      <c r="J38" s="727" t="s">
        <v>763</v>
      </c>
      <c r="K38" s="729"/>
      <c r="L38" s="691" t="s">
        <v>5</v>
      </c>
      <c r="M38" s="635"/>
      <c r="N38" s="736"/>
      <c r="O38" s="738" t="s">
        <v>764</v>
      </c>
      <c r="P38" s="635"/>
      <c r="Q38" s="635"/>
      <c r="R38" s="635"/>
      <c r="S38" s="636"/>
      <c r="T38" s="626" t="s">
        <v>765</v>
      </c>
      <c r="U38" s="626"/>
      <c r="V38" s="713" t="s">
        <v>31</v>
      </c>
      <c r="W38" s="419"/>
    </row>
    <row r="39" spans="2:23" ht="27" customHeight="1" x14ac:dyDescent="0.2">
      <c r="B39" s="744"/>
      <c r="C39" s="688"/>
      <c r="D39" s="689"/>
      <c r="E39" s="690"/>
      <c r="F39" s="730"/>
      <c r="G39" s="731"/>
      <c r="H39" s="731"/>
      <c r="I39" s="732"/>
      <c r="J39" s="730"/>
      <c r="K39" s="732"/>
      <c r="L39" s="637"/>
      <c r="M39" s="638"/>
      <c r="N39" s="737"/>
      <c r="O39" s="739"/>
      <c r="P39" s="638"/>
      <c r="Q39" s="638"/>
      <c r="R39" s="638"/>
      <c r="S39" s="639"/>
      <c r="T39" s="626"/>
      <c r="U39" s="626"/>
      <c r="V39" s="714"/>
      <c r="W39" s="428"/>
    </row>
    <row r="40" spans="2:23" ht="34.5" customHeight="1" x14ac:dyDescent="0.2">
      <c r="B40" s="744"/>
      <c r="C40" s="724"/>
      <c r="D40" s="725"/>
      <c r="E40" s="726"/>
      <c r="F40" s="733"/>
      <c r="G40" s="734"/>
      <c r="H40" s="734"/>
      <c r="I40" s="735"/>
      <c r="J40" s="733"/>
      <c r="K40" s="735"/>
      <c r="L40" s="543" t="s">
        <v>25</v>
      </c>
      <c r="M40" s="716" t="s">
        <v>26</v>
      </c>
      <c r="N40" s="717"/>
      <c r="O40" s="718" t="s">
        <v>9</v>
      </c>
      <c r="P40" s="719"/>
      <c r="Q40" s="549" t="s">
        <v>27</v>
      </c>
      <c r="R40" s="549" t="s">
        <v>28</v>
      </c>
      <c r="S40" s="549" t="s">
        <v>53</v>
      </c>
      <c r="T40" s="626"/>
      <c r="U40" s="626"/>
      <c r="V40" s="715"/>
      <c r="W40" s="428"/>
    </row>
    <row r="41" spans="2:23" ht="20.25" customHeight="1" x14ac:dyDescent="0.2">
      <c r="B41" s="744"/>
      <c r="C41" s="720" t="s">
        <v>237</v>
      </c>
      <c r="D41" s="721"/>
      <c r="E41" s="722"/>
      <c r="F41" s="570"/>
      <c r="G41" s="571"/>
      <c r="H41" s="571"/>
      <c r="I41" s="572"/>
      <c r="J41" s="570"/>
      <c r="K41" s="572"/>
      <c r="L41" s="431"/>
      <c r="M41" s="627"/>
      <c r="N41" s="723"/>
      <c r="O41" s="572"/>
      <c r="P41" s="627"/>
      <c r="Q41" s="431"/>
      <c r="R41" s="431"/>
      <c r="S41" s="431"/>
      <c r="T41" s="570"/>
      <c r="U41" s="572"/>
      <c r="V41" s="419"/>
      <c r="W41" s="428"/>
    </row>
    <row r="42" spans="2:23" ht="20.25" customHeight="1" x14ac:dyDescent="0.2">
      <c r="B42" s="744"/>
      <c r="C42" s="573" t="s">
        <v>219</v>
      </c>
      <c r="D42" s="574"/>
      <c r="E42" s="575"/>
      <c r="F42" s="570"/>
      <c r="G42" s="571"/>
      <c r="H42" s="571"/>
      <c r="I42" s="572"/>
      <c r="J42" s="570"/>
      <c r="K42" s="572"/>
      <c r="L42" s="431"/>
      <c r="M42" s="570"/>
      <c r="N42" s="712"/>
      <c r="O42" s="572"/>
      <c r="P42" s="627"/>
      <c r="Q42" s="431"/>
      <c r="R42" s="431"/>
      <c r="S42" s="431"/>
      <c r="T42" s="570"/>
      <c r="U42" s="572"/>
      <c r="V42" s="419"/>
      <c r="W42" s="428"/>
    </row>
    <row r="43" spans="2:23" ht="20.25" customHeight="1" x14ac:dyDescent="0.2">
      <c r="B43" s="744"/>
      <c r="C43" s="573" t="s">
        <v>219</v>
      </c>
      <c r="D43" s="574"/>
      <c r="E43" s="575"/>
      <c r="F43" s="570"/>
      <c r="G43" s="571"/>
      <c r="H43" s="571"/>
      <c r="I43" s="572"/>
      <c r="J43" s="570"/>
      <c r="K43" s="572"/>
      <c r="L43" s="431"/>
      <c r="M43" s="570"/>
      <c r="N43" s="712"/>
      <c r="O43" s="572"/>
      <c r="P43" s="627"/>
      <c r="Q43" s="431"/>
      <c r="R43" s="431"/>
      <c r="S43" s="431"/>
      <c r="T43" s="570"/>
      <c r="U43" s="572"/>
      <c r="V43" s="419"/>
      <c r="W43" s="428"/>
    </row>
    <row r="44" spans="2:23" ht="20.25" customHeight="1" x14ac:dyDescent="0.2">
      <c r="B44" s="744"/>
      <c r="C44" s="573" t="s">
        <v>219</v>
      </c>
      <c r="D44" s="574"/>
      <c r="E44" s="575"/>
      <c r="F44" s="570"/>
      <c r="G44" s="571"/>
      <c r="H44" s="571"/>
      <c r="I44" s="572"/>
      <c r="J44" s="570"/>
      <c r="K44" s="572"/>
      <c r="L44" s="431"/>
      <c r="M44" s="570"/>
      <c r="N44" s="712"/>
      <c r="O44" s="572"/>
      <c r="P44" s="627"/>
      <c r="Q44" s="431"/>
      <c r="R44" s="431"/>
      <c r="S44" s="431"/>
      <c r="T44" s="570"/>
      <c r="U44" s="572"/>
      <c r="V44" s="419"/>
      <c r="W44" s="428"/>
    </row>
    <row r="45" spans="2:23" ht="20.25" customHeight="1" x14ac:dyDescent="0.2">
      <c r="B45" s="744"/>
      <c r="C45" s="573" t="s">
        <v>219</v>
      </c>
      <c r="D45" s="574"/>
      <c r="E45" s="575"/>
      <c r="F45" s="570"/>
      <c r="G45" s="571"/>
      <c r="H45" s="571"/>
      <c r="I45" s="572"/>
      <c r="J45" s="570"/>
      <c r="K45" s="572"/>
      <c r="L45" s="431"/>
      <c r="M45" s="570"/>
      <c r="N45" s="712"/>
      <c r="O45" s="572"/>
      <c r="P45" s="627"/>
      <c r="Q45" s="431"/>
      <c r="R45" s="431"/>
      <c r="S45" s="431"/>
      <c r="T45" s="570"/>
      <c r="U45" s="572"/>
      <c r="V45" s="419"/>
      <c r="W45" s="428"/>
    </row>
    <row r="46" spans="2:23" ht="20.25" customHeight="1" x14ac:dyDescent="0.2">
      <c r="B46" s="744"/>
      <c r="C46" s="573" t="s">
        <v>219</v>
      </c>
      <c r="D46" s="574"/>
      <c r="E46" s="575"/>
      <c r="F46" s="570"/>
      <c r="G46" s="571"/>
      <c r="H46" s="571"/>
      <c r="I46" s="572"/>
      <c r="J46" s="570"/>
      <c r="K46" s="572"/>
      <c r="L46" s="431"/>
      <c r="M46" s="570"/>
      <c r="N46" s="712"/>
      <c r="O46" s="572"/>
      <c r="P46" s="627"/>
      <c r="Q46" s="431"/>
      <c r="R46" s="431"/>
      <c r="S46" s="431"/>
      <c r="T46" s="570"/>
      <c r="U46" s="572"/>
      <c r="V46" s="419"/>
      <c r="W46" s="428"/>
    </row>
    <row r="47" spans="2:23" ht="20.25" customHeight="1" x14ac:dyDescent="0.2">
      <c r="B47" s="744"/>
      <c r="C47" s="740" t="s">
        <v>237</v>
      </c>
      <c r="D47" s="741"/>
      <c r="E47" s="742"/>
      <c r="F47" s="570"/>
      <c r="G47" s="571"/>
      <c r="H47" s="571"/>
      <c r="I47" s="572"/>
      <c r="J47" s="570"/>
      <c r="K47" s="572"/>
      <c r="L47" s="431"/>
      <c r="M47" s="570"/>
      <c r="N47" s="712"/>
      <c r="O47" s="572"/>
      <c r="P47" s="627"/>
      <c r="Q47" s="431"/>
      <c r="R47" s="431"/>
      <c r="S47" s="431"/>
      <c r="T47" s="570"/>
      <c r="U47" s="572"/>
      <c r="V47" s="419"/>
      <c r="W47" s="428"/>
    </row>
    <row r="48" spans="2:23" ht="20.25" customHeight="1" x14ac:dyDescent="0.2">
      <c r="B48" s="744"/>
      <c r="C48" s="573" t="s">
        <v>219</v>
      </c>
      <c r="D48" s="574"/>
      <c r="E48" s="575"/>
      <c r="F48" s="570"/>
      <c r="G48" s="571"/>
      <c r="H48" s="571"/>
      <c r="I48" s="572"/>
      <c r="J48" s="570"/>
      <c r="K48" s="572"/>
      <c r="L48" s="431"/>
      <c r="M48" s="570"/>
      <c r="N48" s="712"/>
      <c r="O48" s="572"/>
      <c r="P48" s="627"/>
      <c r="Q48" s="431"/>
      <c r="R48" s="431"/>
      <c r="S48" s="431"/>
      <c r="T48" s="570"/>
      <c r="U48" s="572"/>
      <c r="V48" s="419"/>
      <c r="W48" s="428"/>
    </row>
    <row r="49" spans="2:23" ht="20.25" customHeight="1" x14ac:dyDescent="0.2">
      <c r="B49" s="744"/>
      <c r="C49" s="573" t="s">
        <v>219</v>
      </c>
      <c r="D49" s="574"/>
      <c r="E49" s="575"/>
      <c r="F49" s="570"/>
      <c r="G49" s="571"/>
      <c r="H49" s="571"/>
      <c r="I49" s="572"/>
      <c r="J49" s="570"/>
      <c r="K49" s="572"/>
      <c r="L49" s="431"/>
      <c r="M49" s="570"/>
      <c r="N49" s="712"/>
      <c r="O49" s="572"/>
      <c r="P49" s="627"/>
      <c r="Q49" s="431"/>
      <c r="R49" s="431"/>
      <c r="S49" s="431"/>
      <c r="T49" s="570"/>
      <c r="U49" s="572"/>
      <c r="V49" s="419"/>
      <c r="W49" s="428"/>
    </row>
    <row r="50" spans="2:23" ht="20.25" customHeight="1" x14ac:dyDescent="0.2">
      <c r="B50" s="744"/>
      <c r="C50" s="573" t="s">
        <v>219</v>
      </c>
      <c r="D50" s="574"/>
      <c r="E50" s="575"/>
      <c r="F50" s="570"/>
      <c r="G50" s="571"/>
      <c r="H50" s="571"/>
      <c r="I50" s="572"/>
      <c r="J50" s="570"/>
      <c r="K50" s="572"/>
      <c r="L50" s="431"/>
      <c r="M50" s="570"/>
      <c r="N50" s="712"/>
      <c r="O50" s="572"/>
      <c r="P50" s="627"/>
      <c r="Q50" s="431"/>
      <c r="R50" s="431"/>
      <c r="S50" s="431"/>
      <c r="T50" s="570"/>
      <c r="U50" s="572"/>
      <c r="V50" s="419"/>
      <c r="W50" s="428"/>
    </row>
    <row r="51" spans="2:23" ht="20.25" customHeight="1" x14ac:dyDescent="0.2">
      <c r="B51" s="744"/>
      <c r="C51" s="573" t="s">
        <v>219</v>
      </c>
      <c r="D51" s="574"/>
      <c r="E51" s="575"/>
      <c r="F51" s="570"/>
      <c r="G51" s="571"/>
      <c r="H51" s="571"/>
      <c r="I51" s="572"/>
      <c r="J51" s="570"/>
      <c r="K51" s="572"/>
      <c r="L51" s="431"/>
      <c r="M51" s="570"/>
      <c r="N51" s="712"/>
      <c r="O51" s="572"/>
      <c r="P51" s="627"/>
      <c r="Q51" s="431"/>
      <c r="R51" s="431"/>
      <c r="S51" s="431"/>
      <c r="T51" s="570"/>
      <c r="U51" s="572"/>
      <c r="V51" s="419"/>
      <c r="W51" s="428"/>
    </row>
    <row r="52" spans="2:23" ht="20.25" customHeight="1" x14ac:dyDescent="0.2">
      <c r="B52" s="745"/>
      <c r="C52" s="573" t="s">
        <v>219</v>
      </c>
      <c r="D52" s="574"/>
      <c r="E52" s="575"/>
      <c r="F52" s="570"/>
      <c r="G52" s="571"/>
      <c r="H52" s="571"/>
      <c r="I52" s="572"/>
      <c r="J52" s="570"/>
      <c r="K52" s="572"/>
      <c r="L52" s="431"/>
      <c r="M52" s="570"/>
      <c r="N52" s="712"/>
      <c r="O52" s="572"/>
      <c r="P52" s="627"/>
      <c r="Q52" s="431"/>
      <c r="R52" s="431"/>
      <c r="S52" s="431"/>
      <c r="T52" s="570"/>
      <c r="U52" s="572"/>
      <c r="V52" s="412"/>
      <c r="W52" s="429"/>
    </row>
    <row r="53" spans="2:23" ht="18.75" customHeight="1" x14ac:dyDescent="0.2">
      <c r="B53" s="743" t="s">
        <v>766</v>
      </c>
      <c r="C53" s="691" t="s">
        <v>235</v>
      </c>
      <c r="D53" s="635"/>
      <c r="E53" s="636"/>
      <c r="F53" s="727" t="s">
        <v>5</v>
      </c>
      <c r="G53" s="728"/>
      <c r="H53" s="746"/>
      <c r="I53" s="160"/>
      <c r="J53" s="571" t="s">
        <v>238</v>
      </c>
      <c r="K53" s="571"/>
      <c r="L53" s="571"/>
      <c r="M53" s="571"/>
      <c r="N53" s="571"/>
      <c r="O53" s="571"/>
      <c r="P53" s="572"/>
      <c r="Q53" s="723" t="s">
        <v>239</v>
      </c>
      <c r="R53" s="572" t="s">
        <v>240</v>
      </c>
      <c r="S53" s="627"/>
      <c r="T53" s="627"/>
      <c r="U53" s="627"/>
      <c r="V53" s="627" t="s">
        <v>224</v>
      </c>
      <c r="W53" s="427"/>
    </row>
    <row r="54" spans="2:23" ht="18.75" customHeight="1" x14ac:dyDescent="0.2">
      <c r="B54" s="744"/>
      <c r="C54" s="688"/>
      <c r="D54" s="689"/>
      <c r="E54" s="690"/>
      <c r="F54" s="730"/>
      <c r="G54" s="731"/>
      <c r="H54" s="747"/>
      <c r="I54" s="757" t="s">
        <v>172</v>
      </c>
      <c r="J54" s="758"/>
      <c r="K54" s="758" t="s">
        <v>185</v>
      </c>
      <c r="L54" s="758"/>
      <c r="M54" s="758" t="s">
        <v>241</v>
      </c>
      <c r="N54" s="691"/>
      <c r="O54" s="627" t="s">
        <v>242</v>
      </c>
      <c r="P54" s="627"/>
      <c r="Q54" s="723"/>
      <c r="R54" s="572" t="s">
        <v>9</v>
      </c>
      <c r="S54" s="719" t="s">
        <v>27</v>
      </c>
      <c r="T54" s="627" t="s">
        <v>28</v>
      </c>
      <c r="U54" s="627" t="s">
        <v>29</v>
      </c>
      <c r="V54" s="627"/>
      <c r="W54" s="428"/>
    </row>
    <row r="55" spans="2:23" ht="18.75" customHeight="1" x14ac:dyDescent="0.2">
      <c r="B55" s="744"/>
      <c r="C55" s="724"/>
      <c r="D55" s="725"/>
      <c r="E55" s="726"/>
      <c r="F55" s="733"/>
      <c r="G55" s="734"/>
      <c r="H55" s="748"/>
      <c r="I55" s="759"/>
      <c r="J55" s="760"/>
      <c r="K55" s="760"/>
      <c r="L55" s="760"/>
      <c r="M55" s="760"/>
      <c r="N55" s="637"/>
      <c r="O55" s="627"/>
      <c r="P55" s="627"/>
      <c r="Q55" s="723"/>
      <c r="R55" s="572"/>
      <c r="S55" s="719"/>
      <c r="T55" s="627"/>
      <c r="U55" s="627"/>
      <c r="V55" s="627"/>
      <c r="W55" s="428"/>
    </row>
    <row r="56" spans="2:23" ht="20.25" customHeight="1" x14ac:dyDescent="0.2">
      <c r="B56" s="744"/>
      <c r="C56" s="594" t="s">
        <v>243</v>
      </c>
      <c r="D56" s="594"/>
      <c r="E56" s="594"/>
      <c r="F56" s="761"/>
      <c r="G56" s="762"/>
      <c r="H56" s="763"/>
      <c r="I56" s="764"/>
      <c r="J56" s="765"/>
      <c r="K56" s="761"/>
      <c r="L56" s="765"/>
      <c r="M56" s="761"/>
      <c r="N56" s="762"/>
      <c r="O56" s="761"/>
      <c r="P56" s="765"/>
      <c r="Q56" s="766"/>
      <c r="R56" s="765"/>
      <c r="S56" s="768"/>
      <c r="T56" s="768"/>
      <c r="U56" s="768"/>
      <c r="V56" s="768"/>
      <c r="W56" s="428"/>
    </row>
    <row r="57" spans="2:23" ht="20.25" customHeight="1" x14ac:dyDescent="0.2">
      <c r="B57" s="744"/>
      <c r="C57" s="749" t="s">
        <v>244</v>
      </c>
      <c r="D57" s="749"/>
      <c r="E57" s="749"/>
      <c r="F57" s="751"/>
      <c r="G57" s="752"/>
      <c r="H57" s="753"/>
      <c r="I57" s="755"/>
      <c r="J57" s="756"/>
      <c r="K57" s="751"/>
      <c r="L57" s="756"/>
      <c r="M57" s="751"/>
      <c r="N57" s="752"/>
      <c r="O57" s="751"/>
      <c r="P57" s="756"/>
      <c r="Q57" s="767"/>
      <c r="R57" s="756"/>
      <c r="S57" s="769"/>
      <c r="T57" s="769"/>
      <c r="U57" s="769"/>
      <c r="V57" s="769"/>
      <c r="W57" s="428"/>
    </row>
    <row r="58" spans="2:23" ht="20.25" customHeight="1" x14ac:dyDescent="0.2">
      <c r="B58" s="744"/>
      <c r="C58" s="595" t="s">
        <v>767</v>
      </c>
      <c r="D58" s="595"/>
      <c r="E58" s="595"/>
      <c r="F58" s="692"/>
      <c r="G58" s="693"/>
      <c r="H58" s="750"/>
      <c r="I58" s="754"/>
      <c r="J58" s="694"/>
      <c r="K58" s="692"/>
      <c r="L58" s="694"/>
      <c r="M58" s="692"/>
      <c r="N58" s="693"/>
      <c r="O58" s="692"/>
      <c r="P58" s="694"/>
      <c r="Q58" s="770"/>
      <c r="R58" s="694"/>
      <c r="S58" s="771"/>
      <c r="T58" s="771"/>
      <c r="U58" s="771"/>
      <c r="V58" s="771"/>
      <c r="W58" s="428"/>
    </row>
    <row r="59" spans="2:23" ht="20.25" customHeight="1" x14ac:dyDescent="0.2">
      <c r="B59" s="745"/>
      <c r="C59" s="749" t="s">
        <v>244</v>
      </c>
      <c r="D59" s="749"/>
      <c r="E59" s="749"/>
      <c r="F59" s="751"/>
      <c r="G59" s="752"/>
      <c r="H59" s="753"/>
      <c r="I59" s="755"/>
      <c r="J59" s="756"/>
      <c r="K59" s="751"/>
      <c r="L59" s="756"/>
      <c r="M59" s="751"/>
      <c r="N59" s="752"/>
      <c r="O59" s="751"/>
      <c r="P59" s="756"/>
      <c r="Q59" s="767"/>
      <c r="R59" s="756"/>
      <c r="S59" s="769"/>
      <c r="T59" s="769"/>
      <c r="U59" s="769"/>
      <c r="V59" s="769"/>
      <c r="W59" s="429"/>
    </row>
    <row r="60" spans="2:23" ht="20.25" customHeight="1" x14ac:dyDescent="0.2">
      <c r="B60" s="627" t="s">
        <v>768</v>
      </c>
      <c r="C60" s="627" t="s">
        <v>6</v>
      </c>
      <c r="D60" s="772"/>
      <c r="E60" s="772"/>
      <c r="F60" s="570" t="s">
        <v>769</v>
      </c>
      <c r="G60" s="571"/>
      <c r="H60" s="571"/>
      <c r="I60" s="571"/>
      <c r="J60" s="571"/>
      <c r="K60" s="571"/>
      <c r="L60" s="571"/>
      <c r="M60" s="571"/>
      <c r="N60" s="571"/>
      <c r="O60" s="571"/>
      <c r="P60" s="571"/>
      <c r="Q60" s="571"/>
      <c r="R60" s="572"/>
      <c r="S60" s="691" t="s">
        <v>30</v>
      </c>
      <c r="T60" s="635"/>
      <c r="U60" s="773" t="s">
        <v>751</v>
      </c>
      <c r="V60" s="729" t="s">
        <v>31</v>
      </c>
      <c r="W60" s="758"/>
    </row>
    <row r="61" spans="2:23" ht="20.25" customHeight="1" x14ac:dyDescent="0.2">
      <c r="B61" s="627"/>
      <c r="C61" s="772"/>
      <c r="D61" s="772"/>
      <c r="E61" s="772"/>
      <c r="F61" s="570" t="s">
        <v>9</v>
      </c>
      <c r="G61" s="571"/>
      <c r="H61" s="571"/>
      <c r="I61" s="572"/>
      <c r="J61" s="570" t="s">
        <v>27</v>
      </c>
      <c r="K61" s="571"/>
      <c r="L61" s="572"/>
      <c r="M61" s="570" t="s">
        <v>28</v>
      </c>
      <c r="N61" s="571"/>
      <c r="O61" s="571"/>
      <c r="P61" s="572"/>
      <c r="Q61" s="570" t="s">
        <v>53</v>
      </c>
      <c r="R61" s="572"/>
      <c r="S61" s="637"/>
      <c r="T61" s="638"/>
      <c r="U61" s="774"/>
      <c r="V61" s="735"/>
      <c r="W61" s="791"/>
    </row>
    <row r="62" spans="2:23" ht="20.25" customHeight="1" x14ac:dyDescent="0.2">
      <c r="B62" s="627"/>
      <c r="C62" s="677" t="s">
        <v>7</v>
      </c>
      <c r="D62" s="785" t="s">
        <v>780</v>
      </c>
      <c r="E62" s="785"/>
      <c r="F62" s="786">
        <f>F63+F64+F66+F67</f>
        <v>0</v>
      </c>
      <c r="G62" s="787"/>
      <c r="H62" s="787"/>
      <c r="I62" s="788"/>
      <c r="J62" s="789">
        <f>J63+J64+J66+J67</f>
        <v>0</v>
      </c>
      <c r="K62" s="789"/>
      <c r="L62" s="789"/>
      <c r="M62" s="786">
        <f>M63+M64+M66+M67</f>
        <v>0</v>
      </c>
      <c r="N62" s="787"/>
      <c r="O62" s="787"/>
      <c r="P62" s="788"/>
      <c r="Q62" s="775">
        <f>Q63+Q64+Q66+Q67</f>
        <v>0</v>
      </c>
      <c r="R62" s="775"/>
      <c r="S62" s="776">
        <f t="shared" ref="S62:S85" si="0">SUM(F62:R62)</f>
        <v>0</v>
      </c>
      <c r="T62" s="777"/>
      <c r="U62" s="547">
        <v>0</v>
      </c>
      <c r="V62" s="546">
        <v>0</v>
      </c>
      <c r="W62" s="791"/>
    </row>
    <row r="63" spans="2:23" ht="20.25" customHeight="1" x14ac:dyDescent="0.2">
      <c r="B63" s="627"/>
      <c r="C63" s="678"/>
      <c r="D63" s="782" t="s">
        <v>770</v>
      </c>
      <c r="E63" s="782"/>
      <c r="F63" s="778"/>
      <c r="G63" s="779"/>
      <c r="H63" s="779"/>
      <c r="I63" s="780"/>
      <c r="J63" s="781"/>
      <c r="K63" s="781"/>
      <c r="L63" s="781"/>
      <c r="M63" s="778"/>
      <c r="N63" s="779"/>
      <c r="O63" s="779"/>
      <c r="P63" s="780"/>
      <c r="Q63" s="783"/>
      <c r="R63" s="783"/>
      <c r="S63" s="783">
        <f t="shared" si="0"/>
        <v>0</v>
      </c>
      <c r="T63" s="784"/>
      <c r="U63" s="792"/>
      <c r="V63" s="795"/>
      <c r="W63" s="791"/>
    </row>
    <row r="64" spans="2:23" ht="20.25" customHeight="1" x14ac:dyDescent="0.2">
      <c r="B64" s="627"/>
      <c r="C64" s="678"/>
      <c r="D64" s="790" t="s">
        <v>771</v>
      </c>
      <c r="E64" s="790"/>
      <c r="F64" s="778"/>
      <c r="G64" s="779"/>
      <c r="H64" s="779"/>
      <c r="I64" s="780"/>
      <c r="J64" s="781"/>
      <c r="K64" s="781"/>
      <c r="L64" s="781"/>
      <c r="M64" s="778"/>
      <c r="N64" s="779"/>
      <c r="O64" s="779"/>
      <c r="P64" s="780"/>
      <c r="Q64" s="783"/>
      <c r="R64" s="783"/>
      <c r="S64" s="783">
        <f t="shared" si="0"/>
        <v>0</v>
      </c>
      <c r="T64" s="784"/>
      <c r="U64" s="793"/>
      <c r="V64" s="796"/>
      <c r="W64" s="791"/>
    </row>
    <row r="65" spans="2:23" ht="20.25" customHeight="1" x14ac:dyDescent="0.2">
      <c r="B65" s="627"/>
      <c r="C65" s="678"/>
      <c r="D65" s="782" t="s">
        <v>772</v>
      </c>
      <c r="E65" s="782"/>
      <c r="F65" s="778">
        <f>SUM(F63:I64)</f>
        <v>0</v>
      </c>
      <c r="G65" s="779"/>
      <c r="H65" s="779"/>
      <c r="I65" s="780"/>
      <c r="J65" s="781">
        <f>SUM(J63:L64)</f>
        <v>0</v>
      </c>
      <c r="K65" s="781"/>
      <c r="L65" s="781"/>
      <c r="M65" s="778">
        <f>SUM(M63:P64)</f>
        <v>0</v>
      </c>
      <c r="N65" s="779"/>
      <c r="O65" s="779"/>
      <c r="P65" s="780"/>
      <c r="Q65" s="783">
        <f>SUM(Q63:R64)</f>
        <v>0</v>
      </c>
      <c r="R65" s="783"/>
      <c r="S65" s="783">
        <f t="shared" si="0"/>
        <v>0</v>
      </c>
      <c r="T65" s="784"/>
      <c r="U65" s="793"/>
      <c r="V65" s="796"/>
      <c r="W65" s="791"/>
    </row>
    <row r="66" spans="2:23" ht="20.25" customHeight="1" x14ac:dyDescent="0.2">
      <c r="B66" s="627"/>
      <c r="C66" s="678"/>
      <c r="D66" s="782" t="s">
        <v>773</v>
      </c>
      <c r="E66" s="782"/>
      <c r="F66" s="778"/>
      <c r="G66" s="779"/>
      <c r="H66" s="779"/>
      <c r="I66" s="780"/>
      <c r="J66" s="781"/>
      <c r="K66" s="781"/>
      <c r="L66" s="781"/>
      <c r="M66" s="778"/>
      <c r="N66" s="779"/>
      <c r="O66" s="779"/>
      <c r="P66" s="780"/>
      <c r="Q66" s="783"/>
      <c r="R66" s="783"/>
      <c r="S66" s="783">
        <f t="shared" si="0"/>
        <v>0</v>
      </c>
      <c r="T66" s="784"/>
      <c r="U66" s="793"/>
      <c r="V66" s="796"/>
      <c r="W66" s="791"/>
    </row>
    <row r="67" spans="2:23" ht="20.25" customHeight="1" x14ac:dyDescent="0.2">
      <c r="B67" s="627"/>
      <c r="C67" s="679"/>
      <c r="D67" s="798" t="s">
        <v>774</v>
      </c>
      <c r="E67" s="798"/>
      <c r="F67" s="799"/>
      <c r="G67" s="800"/>
      <c r="H67" s="800"/>
      <c r="I67" s="801"/>
      <c r="J67" s="802"/>
      <c r="K67" s="802"/>
      <c r="L67" s="802"/>
      <c r="M67" s="799"/>
      <c r="N67" s="800"/>
      <c r="O67" s="800"/>
      <c r="P67" s="801"/>
      <c r="Q67" s="803"/>
      <c r="R67" s="803"/>
      <c r="S67" s="804">
        <f t="shared" si="0"/>
        <v>0</v>
      </c>
      <c r="T67" s="805"/>
      <c r="U67" s="794"/>
      <c r="V67" s="797"/>
      <c r="W67" s="791"/>
    </row>
    <row r="68" spans="2:23" ht="20.25" customHeight="1" x14ac:dyDescent="0.2">
      <c r="B68" s="627"/>
      <c r="C68" s="677" t="s">
        <v>7</v>
      </c>
      <c r="D68" s="785" t="s">
        <v>781</v>
      </c>
      <c r="E68" s="785"/>
      <c r="F68" s="786">
        <f>F69+F70+F72+F73</f>
        <v>0</v>
      </c>
      <c r="G68" s="787"/>
      <c r="H68" s="787"/>
      <c r="I68" s="788"/>
      <c r="J68" s="789">
        <f>J69+J70+J72+J73</f>
        <v>0</v>
      </c>
      <c r="K68" s="789"/>
      <c r="L68" s="789"/>
      <c r="M68" s="786">
        <f>M69+M70+M72+M73</f>
        <v>0</v>
      </c>
      <c r="N68" s="787"/>
      <c r="O68" s="787"/>
      <c r="P68" s="788"/>
      <c r="Q68" s="775">
        <f>Q69+Q70+Q72+Q73</f>
        <v>0</v>
      </c>
      <c r="R68" s="775"/>
      <c r="S68" s="776">
        <f t="shared" si="0"/>
        <v>0</v>
      </c>
      <c r="T68" s="777"/>
      <c r="U68" s="547"/>
      <c r="V68" s="546"/>
      <c r="W68" s="791"/>
    </row>
    <row r="69" spans="2:23" ht="20.25" customHeight="1" x14ac:dyDescent="0.2">
      <c r="B69" s="627"/>
      <c r="C69" s="678"/>
      <c r="D69" s="782" t="s">
        <v>770</v>
      </c>
      <c r="E69" s="782"/>
      <c r="F69" s="778"/>
      <c r="G69" s="779"/>
      <c r="H69" s="779"/>
      <c r="I69" s="780"/>
      <c r="J69" s="781"/>
      <c r="K69" s="781"/>
      <c r="L69" s="781"/>
      <c r="M69" s="778"/>
      <c r="N69" s="779"/>
      <c r="O69" s="779"/>
      <c r="P69" s="780"/>
      <c r="Q69" s="783"/>
      <c r="R69" s="783"/>
      <c r="S69" s="783">
        <f t="shared" si="0"/>
        <v>0</v>
      </c>
      <c r="T69" s="784"/>
      <c r="U69" s="792"/>
      <c r="V69" s="795"/>
      <c r="W69" s="791"/>
    </row>
    <row r="70" spans="2:23" ht="20.25" customHeight="1" x14ac:dyDescent="0.2">
      <c r="B70" s="627"/>
      <c r="C70" s="678"/>
      <c r="D70" s="790" t="s">
        <v>771</v>
      </c>
      <c r="E70" s="790"/>
      <c r="F70" s="778"/>
      <c r="G70" s="779"/>
      <c r="H70" s="779"/>
      <c r="I70" s="780"/>
      <c r="J70" s="781"/>
      <c r="K70" s="781"/>
      <c r="L70" s="781"/>
      <c r="M70" s="778"/>
      <c r="N70" s="779"/>
      <c r="O70" s="779"/>
      <c r="P70" s="780"/>
      <c r="Q70" s="783"/>
      <c r="R70" s="783"/>
      <c r="S70" s="783">
        <f t="shared" si="0"/>
        <v>0</v>
      </c>
      <c r="T70" s="784"/>
      <c r="U70" s="793"/>
      <c r="V70" s="796"/>
      <c r="W70" s="791"/>
    </row>
    <row r="71" spans="2:23" ht="20.25" customHeight="1" x14ac:dyDescent="0.2">
      <c r="B71" s="627"/>
      <c r="C71" s="678"/>
      <c r="D71" s="782" t="s">
        <v>772</v>
      </c>
      <c r="E71" s="782"/>
      <c r="F71" s="778">
        <f>SUM(F69:I70)</f>
        <v>0</v>
      </c>
      <c r="G71" s="779"/>
      <c r="H71" s="779"/>
      <c r="I71" s="780"/>
      <c r="J71" s="781">
        <f>SUM(J69:L70)</f>
        <v>0</v>
      </c>
      <c r="K71" s="781"/>
      <c r="L71" s="781"/>
      <c r="M71" s="778">
        <f>SUM(M69:P70)</f>
        <v>0</v>
      </c>
      <c r="N71" s="779"/>
      <c r="O71" s="779"/>
      <c r="P71" s="780"/>
      <c r="Q71" s="783">
        <f>SUM(Q69:R70)</f>
        <v>0</v>
      </c>
      <c r="R71" s="783"/>
      <c r="S71" s="783">
        <f t="shared" si="0"/>
        <v>0</v>
      </c>
      <c r="T71" s="784"/>
      <c r="U71" s="793"/>
      <c r="V71" s="796"/>
      <c r="W71" s="791"/>
    </row>
    <row r="72" spans="2:23" ht="20.25" customHeight="1" x14ac:dyDescent="0.2">
      <c r="B72" s="627"/>
      <c r="C72" s="678"/>
      <c r="D72" s="782" t="s">
        <v>773</v>
      </c>
      <c r="E72" s="782"/>
      <c r="F72" s="778"/>
      <c r="G72" s="779"/>
      <c r="H72" s="779"/>
      <c r="I72" s="780"/>
      <c r="J72" s="781"/>
      <c r="K72" s="781"/>
      <c r="L72" s="781"/>
      <c r="M72" s="778"/>
      <c r="N72" s="779"/>
      <c r="O72" s="779"/>
      <c r="P72" s="780"/>
      <c r="Q72" s="783"/>
      <c r="R72" s="783"/>
      <c r="S72" s="783">
        <f t="shared" si="0"/>
        <v>0</v>
      </c>
      <c r="T72" s="784"/>
      <c r="U72" s="793"/>
      <c r="V72" s="796"/>
      <c r="W72" s="791"/>
    </row>
    <row r="73" spans="2:23" ht="20.25" customHeight="1" x14ac:dyDescent="0.2">
      <c r="B73" s="627"/>
      <c r="C73" s="679"/>
      <c r="D73" s="798" t="s">
        <v>774</v>
      </c>
      <c r="E73" s="798"/>
      <c r="F73" s="799"/>
      <c r="G73" s="800"/>
      <c r="H73" s="800"/>
      <c r="I73" s="801"/>
      <c r="J73" s="802"/>
      <c r="K73" s="802"/>
      <c r="L73" s="802"/>
      <c r="M73" s="799"/>
      <c r="N73" s="800"/>
      <c r="O73" s="800"/>
      <c r="P73" s="801"/>
      <c r="Q73" s="803"/>
      <c r="R73" s="803"/>
      <c r="S73" s="804">
        <f t="shared" si="0"/>
        <v>0</v>
      </c>
      <c r="T73" s="805"/>
      <c r="U73" s="794"/>
      <c r="V73" s="797"/>
      <c r="W73" s="791"/>
    </row>
    <row r="74" spans="2:23" ht="20.25" customHeight="1" x14ac:dyDescent="0.2">
      <c r="B74" s="627"/>
      <c r="C74" s="677" t="s">
        <v>7</v>
      </c>
      <c r="D74" s="785" t="s">
        <v>782</v>
      </c>
      <c r="E74" s="785"/>
      <c r="F74" s="786">
        <f>F75+F76+F78+F79</f>
        <v>0</v>
      </c>
      <c r="G74" s="787"/>
      <c r="H74" s="787"/>
      <c r="I74" s="788"/>
      <c r="J74" s="789">
        <f>J75+J76+J78+J79</f>
        <v>0</v>
      </c>
      <c r="K74" s="789"/>
      <c r="L74" s="789"/>
      <c r="M74" s="786">
        <f>M75+M76+M78+M79</f>
        <v>0</v>
      </c>
      <c r="N74" s="787"/>
      <c r="O74" s="787"/>
      <c r="P74" s="788"/>
      <c r="Q74" s="775">
        <f>Q75+Q76+Q78+Q79</f>
        <v>0</v>
      </c>
      <c r="R74" s="775"/>
      <c r="S74" s="776">
        <f t="shared" si="0"/>
        <v>0</v>
      </c>
      <c r="T74" s="777"/>
      <c r="U74" s="547"/>
      <c r="V74" s="546"/>
      <c r="W74" s="791"/>
    </row>
    <row r="75" spans="2:23" ht="20.25" customHeight="1" x14ac:dyDescent="0.2">
      <c r="B75" s="627"/>
      <c r="C75" s="678"/>
      <c r="D75" s="782" t="s">
        <v>770</v>
      </c>
      <c r="E75" s="782"/>
      <c r="F75" s="778"/>
      <c r="G75" s="779"/>
      <c r="H75" s="779"/>
      <c r="I75" s="780"/>
      <c r="J75" s="781"/>
      <c r="K75" s="781"/>
      <c r="L75" s="781"/>
      <c r="M75" s="778"/>
      <c r="N75" s="779"/>
      <c r="O75" s="779"/>
      <c r="P75" s="780"/>
      <c r="Q75" s="783"/>
      <c r="R75" s="783"/>
      <c r="S75" s="783">
        <f t="shared" si="0"/>
        <v>0</v>
      </c>
      <c r="T75" s="784"/>
      <c r="U75" s="792"/>
      <c r="V75" s="795"/>
      <c r="W75" s="791"/>
    </row>
    <row r="76" spans="2:23" ht="20.25" customHeight="1" x14ac:dyDescent="0.2">
      <c r="B76" s="627"/>
      <c r="C76" s="678"/>
      <c r="D76" s="790" t="s">
        <v>771</v>
      </c>
      <c r="E76" s="790"/>
      <c r="F76" s="778"/>
      <c r="G76" s="779"/>
      <c r="H76" s="779"/>
      <c r="I76" s="780"/>
      <c r="J76" s="781"/>
      <c r="K76" s="781"/>
      <c r="L76" s="781"/>
      <c r="M76" s="778"/>
      <c r="N76" s="779"/>
      <c r="O76" s="779"/>
      <c r="P76" s="780"/>
      <c r="Q76" s="783"/>
      <c r="R76" s="783"/>
      <c r="S76" s="783">
        <f t="shared" si="0"/>
        <v>0</v>
      </c>
      <c r="T76" s="784"/>
      <c r="U76" s="793"/>
      <c r="V76" s="796"/>
      <c r="W76" s="791"/>
    </row>
    <row r="77" spans="2:23" ht="20.25" customHeight="1" x14ac:dyDescent="0.2">
      <c r="B77" s="627"/>
      <c r="C77" s="678"/>
      <c r="D77" s="782" t="s">
        <v>772</v>
      </c>
      <c r="E77" s="782"/>
      <c r="F77" s="778">
        <f>SUM(F75:I76)</f>
        <v>0</v>
      </c>
      <c r="G77" s="779"/>
      <c r="H77" s="779"/>
      <c r="I77" s="780"/>
      <c r="J77" s="781">
        <f>SUM(J75:L76)</f>
        <v>0</v>
      </c>
      <c r="K77" s="781"/>
      <c r="L77" s="781"/>
      <c r="M77" s="778">
        <f>SUM(M75:P76)</f>
        <v>0</v>
      </c>
      <c r="N77" s="779"/>
      <c r="O77" s="779"/>
      <c r="P77" s="780"/>
      <c r="Q77" s="783">
        <f>SUM(Q75:R76)</f>
        <v>0</v>
      </c>
      <c r="R77" s="783"/>
      <c r="S77" s="783">
        <f t="shared" si="0"/>
        <v>0</v>
      </c>
      <c r="T77" s="784"/>
      <c r="U77" s="793"/>
      <c r="V77" s="796"/>
      <c r="W77" s="791"/>
    </row>
    <row r="78" spans="2:23" ht="20.25" customHeight="1" x14ac:dyDescent="0.2">
      <c r="B78" s="627"/>
      <c r="C78" s="678"/>
      <c r="D78" s="782" t="s">
        <v>773</v>
      </c>
      <c r="E78" s="782"/>
      <c r="F78" s="778"/>
      <c r="G78" s="779"/>
      <c r="H78" s="779"/>
      <c r="I78" s="780"/>
      <c r="J78" s="781"/>
      <c r="K78" s="781"/>
      <c r="L78" s="781"/>
      <c r="M78" s="778"/>
      <c r="N78" s="779"/>
      <c r="O78" s="779"/>
      <c r="P78" s="780"/>
      <c r="Q78" s="783"/>
      <c r="R78" s="783"/>
      <c r="S78" s="783">
        <f t="shared" si="0"/>
        <v>0</v>
      </c>
      <c r="T78" s="784"/>
      <c r="U78" s="793"/>
      <c r="V78" s="796"/>
      <c r="W78" s="791"/>
    </row>
    <row r="79" spans="2:23" ht="20.25" customHeight="1" x14ac:dyDescent="0.2">
      <c r="B79" s="627"/>
      <c r="C79" s="679"/>
      <c r="D79" s="798" t="s">
        <v>774</v>
      </c>
      <c r="E79" s="798"/>
      <c r="F79" s="799"/>
      <c r="G79" s="800"/>
      <c r="H79" s="800"/>
      <c r="I79" s="801"/>
      <c r="J79" s="802"/>
      <c r="K79" s="802"/>
      <c r="L79" s="802"/>
      <c r="M79" s="799"/>
      <c r="N79" s="800"/>
      <c r="O79" s="800"/>
      <c r="P79" s="801"/>
      <c r="Q79" s="803"/>
      <c r="R79" s="803"/>
      <c r="S79" s="804">
        <f t="shared" si="0"/>
        <v>0</v>
      </c>
      <c r="T79" s="805"/>
      <c r="U79" s="794"/>
      <c r="V79" s="797"/>
      <c r="W79" s="791"/>
    </row>
    <row r="80" spans="2:23" ht="20.25" customHeight="1" x14ac:dyDescent="0.2">
      <c r="B80" s="627"/>
      <c r="C80" s="677" t="s">
        <v>775</v>
      </c>
      <c r="D80" s="806" t="s">
        <v>789</v>
      </c>
      <c r="E80" s="807"/>
      <c r="F80" s="786">
        <f>F81+F82+F84+F85</f>
        <v>0</v>
      </c>
      <c r="G80" s="787"/>
      <c r="H80" s="787"/>
      <c r="I80" s="788"/>
      <c r="J80" s="789">
        <f>J81+J82+J84+J85</f>
        <v>0</v>
      </c>
      <c r="K80" s="789"/>
      <c r="L80" s="789"/>
      <c r="M80" s="786">
        <f>M81+M82+M84+M85</f>
        <v>0</v>
      </c>
      <c r="N80" s="787"/>
      <c r="O80" s="787"/>
      <c r="P80" s="788"/>
      <c r="Q80" s="775">
        <f>Q81+Q82+Q84+Q85</f>
        <v>0</v>
      </c>
      <c r="R80" s="775"/>
      <c r="S80" s="776">
        <f t="shared" si="0"/>
        <v>0</v>
      </c>
      <c r="T80" s="777"/>
      <c r="U80" s="547"/>
      <c r="V80" s="546"/>
      <c r="W80" s="791"/>
    </row>
    <row r="81" spans="2:23" ht="20.25" customHeight="1" x14ac:dyDescent="0.2">
      <c r="B81" s="627"/>
      <c r="C81" s="678"/>
      <c r="D81" s="782" t="s">
        <v>770</v>
      </c>
      <c r="E81" s="782"/>
      <c r="F81" s="778"/>
      <c r="G81" s="779"/>
      <c r="H81" s="779"/>
      <c r="I81" s="780"/>
      <c r="J81" s="781"/>
      <c r="K81" s="781"/>
      <c r="L81" s="781"/>
      <c r="M81" s="778"/>
      <c r="N81" s="779"/>
      <c r="O81" s="779"/>
      <c r="P81" s="780"/>
      <c r="Q81" s="783"/>
      <c r="R81" s="783"/>
      <c r="S81" s="783">
        <f t="shared" si="0"/>
        <v>0</v>
      </c>
      <c r="T81" s="784"/>
      <c r="U81" s="792"/>
      <c r="V81" s="795"/>
      <c r="W81" s="791"/>
    </row>
    <row r="82" spans="2:23" ht="20.25" customHeight="1" x14ac:dyDescent="0.2">
      <c r="B82" s="627"/>
      <c r="C82" s="678"/>
      <c r="D82" s="790" t="s">
        <v>771</v>
      </c>
      <c r="E82" s="790"/>
      <c r="F82" s="778"/>
      <c r="G82" s="779"/>
      <c r="H82" s="779"/>
      <c r="I82" s="780"/>
      <c r="J82" s="781"/>
      <c r="K82" s="781"/>
      <c r="L82" s="781"/>
      <c r="M82" s="778"/>
      <c r="N82" s="779"/>
      <c r="O82" s="779"/>
      <c r="P82" s="780"/>
      <c r="Q82" s="783"/>
      <c r="R82" s="783"/>
      <c r="S82" s="783">
        <f t="shared" si="0"/>
        <v>0</v>
      </c>
      <c r="T82" s="784"/>
      <c r="U82" s="793"/>
      <c r="V82" s="796"/>
      <c r="W82" s="791"/>
    </row>
    <row r="83" spans="2:23" ht="20.25" customHeight="1" x14ac:dyDescent="0.2">
      <c r="B83" s="627"/>
      <c r="C83" s="678"/>
      <c r="D83" s="782" t="s">
        <v>772</v>
      </c>
      <c r="E83" s="782"/>
      <c r="F83" s="778">
        <f>SUM(F81:I82)</f>
        <v>0</v>
      </c>
      <c r="G83" s="779"/>
      <c r="H83" s="779"/>
      <c r="I83" s="780"/>
      <c r="J83" s="781">
        <f>SUM(J81:L82)</f>
        <v>0</v>
      </c>
      <c r="K83" s="781"/>
      <c r="L83" s="781"/>
      <c r="M83" s="778">
        <f>SUM(M81:P82)</f>
        <v>0</v>
      </c>
      <c r="N83" s="779"/>
      <c r="O83" s="779"/>
      <c r="P83" s="780"/>
      <c r="Q83" s="783">
        <f>SUM(Q81:R82)</f>
        <v>0</v>
      </c>
      <c r="R83" s="783"/>
      <c r="S83" s="783">
        <f t="shared" si="0"/>
        <v>0</v>
      </c>
      <c r="T83" s="784"/>
      <c r="U83" s="793"/>
      <c r="V83" s="796"/>
      <c r="W83" s="791"/>
    </row>
    <row r="84" spans="2:23" ht="20.25" customHeight="1" x14ac:dyDescent="0.2">
      <c r="B84" s="627"/>
      <c r="C84" s="678"/>
      <c r="D84" s="782" t="s">
        <v>773</v>
      </c>
      <c r="E84" s="782"/>
      <c r="F84" s="778"/>
      <c r="G84" s="779"/>
      <c r="H84" s="779"/>
      <c r="I84" s="780"/>
      <c r="J84" s="781"/>
      <c r="K84" s="781"/>
      <c r="L84" s="781"/>
      <c r="M84" s="778"/>
      <c r="N84" s="779"/>
      <c r="O84" s="779"/>
      <c r="P84" s="780"/>
      <c r="Q84" s="783"/>
      <c r="R84" s="783"/>
      <c r="S84" s="783">
        <f t="shared" si="0"/>
        <v>0</v>
      </c>
      <c r="T84" s="784"/>
      <c r="U84" s="793"/>
      <c r="V84" s="796"/>
      <c r="W84" s="791"/>
    </row>
    <row r="85" spans="2:23" ht="20.25" customHeight="1" x14ac:dyDescent="0.2">
      <c r="B85" s="627"/>
      <c r="C85" s="679"/>
      <c r="D85" s="798" t="s">
        <v>774</v>
      </c>
      <c r="E85" s="798"/>
      <c r="F85" s="799"/>
      <c r="G85" s="800"/>
      <c r="H85" s="800"/>
      <c r="I85" s="801"/>
      <c r="J85" s="802"/>
      <c r="K85" s="802"/>
      <c r="L85" s="802"/>
      <c r="M85" s="799"/>
      <c r="N85" s="800"/>
      <c r="O85" s="800"/>
      <c r="P85" s="801"/>
      <c r="Q85" s="803"/>
      <c r="R85" s="803"/>
      <c r="S85" s="804">
        <f t="shared" si="0"/>
        <v>0</v>
      </c>
      <c r="T85" s="805"/>
      <c r="U85" s="794"/>
      <c r="V85" s="797"/>
      <c r="W85" s="760"/>
    </row>
    <row r="86" spans="2:23" x14ac:dyDescent="0.2">
      <c r="B86" s="1"/>
      <c r="C86" s="1"/>
      <c r="D86" s="1"/>
      <c r="E86" s="1"/>
      <c r="F86" s="1"/>
      <c r="G86" s="1"/>
      <c r="H86" s="1"/>
      <c r="I86" s="1"/>
      <c r="J86" s="1"/>
      <c r="K86" s="1"/>
      <c r="L86" s="1"/>
      <c r="M86" s="1"/>
      <c r="N86" s="1"/>
      <c r="O86" s="1"/>
      <c r="P86" s="1"/>
      <c r="Q86" s="1"/>
      <c r="R86" s="1"/>
      <c r="S86" s="1"/>
      <c r="T86" s="1"/>
      <c r="U86" s="1"/>
      <c r="V86" s="1"/>
      <c r="W86" s="1"/>
    </row>
  </sheetData>
  <mergeCells count="407">
    <mergeCell ref="S78:T78"/>
    <mergeCell ref="T48:U48"/>
    <mergeCell ref="T49:U49"/>
    <mergeCell ref="T50:U50"/>
    <mergeCell ref="T51:U51"/>
    <mergeCell ref="T52:U52"/>
    <mergeCell ref="T42:U42"/>
    <mergeCell ref="T43:U43"/>
    <mergeCell ref="T44:U44"/>
    <mergeCell ref="T45:U45"/>
    <mergeCell ref="T46:U46"/>
    <mergeCell ref="T47:U47"/>
    <mergeCell ref="W74:W75"/>
    <mergeCell ref="D75:E75"/>
    <mergeCell ref="F75:I75"/>
    <mergeCell ref="J75:L75"/>
    <mergeCell ref="M75:P75"/>
    <mergeCell ref="Q75:R75"/>
    <mergeCell ref="S75:T75"/>
    <mergeCell ref="U75:U79"/>
    <mergeCell ref="V75:V79"/>
    <mergeCell ref="Q76:R76"/>
    <mergeCell ref="S76:T76"/>
    <mergeCell ref="W76:W77"/>
    <mergeCell ref="D77:E77"/>
    <mergeCell ref="F77:I77"/>
    <mergeCell ref="J77:L77"/>
    <mergeCell ref="M77:P77"/>
    <mergeCell ref="Q77:R77"/>
    <mergeCell ref="S77:T77"/>
    <mergeCell ref="W78:W79"/>
    <mergeCell ref="D79:E79"/>
    <mergeCell ref="F79:I79"/>
    <mergeCell ref="J79:L79"/>
    <mergeCell ref="M79:P79"/>
    <mergeCell ref="Q79:R79"/>
    <mergeCell ref="S85:T85"/>
    <mergeCell ref="D84:E84"/>
    <mergeCell ref="F84:I84"/>
    <mergeCell ref="J84:L84"/>
    <mergeCell ref="M84:P84"/>
    <mergeCell ref="Q84:R84"/>
    <mergeCell ref="S84:T84"/>
    <mergeCell ref="C74:C79"/>
    <mergeCell ref="D74:E74"/>
    <mergeCell ref="F74:I74"/>
    <mergeCell ref="J74:L74"/>
    <mergeCell ref="M74:P74"/>
    <mergeCell ref="Q74:R74"/>
    <mergeCell ref="D76:E76"/>
    <mergeCell ref="F76:I76"/>
    <mergeCell ref="J76:L76"/>
    <mergeCell ref="M76:P76"/>
    <mergeCell ref="S74:T74"/>
    <mergeCell ref="S79:T79"/>
    <mergeCell ref="D78:E78"/>
    <mergeCell ref="F78:I78"/>
    <mergeCell ref="J78:L78"/>
    <mergeCell ref="M78:P78"/>
    <mergeCell ref="Q78:R78"/>
    <mergeCell ref="S80:T80"/>
    <mergeCell ref="W80:W81"/>
    <mergeCell ref="D81:E81"/>
    <mergeCell ref="F81:I81"/>
    <mergeCell ref="J81:L81"/>
    <mergeCell ref="M81:P81"/>
    <mergeCell ref="Q81:R81"/>
    <mergeCell ref="S81:T81"/>
    <mergeCell ref="U81:U85"/>
    <mergeCell ref="V81:V85"/>
    <mergeCell ref="Q82:R82"/>
    <mergeCell ref="S82:T82"/>
    <mergeCell ref="W82:W83"/>
    <mergeCell ref="D83:E83"/>
    <mergeCell ref="F83:I83"/>
    <mergeCell ref="J83:L83"/>
    <mergeCell ref="M83:P83"/>
    <mergeCell ref="Q83:R83"/>
    <mergeCell ref="S83:T83"/>
    <mergeCell ref="W84:W85"/>
    <mergeCell ref="D85:E85"/>
    <mergeCell ref="F85:I85"/>
    <mergeCell ref="J85:L85"/>
    <mergeCell ref="M85:P85"/>
    <mergeCell ref="C80:C85"/>
    <mergeCell ref="D80:E80"/>
    <mergeCell ref="F80:I80"/>
    <mergeCell ref="J80:L80"/>
    <mergeCell ref="M80:P80"/>
    <mergeCell ref="Q80:R80"/>
    <mergeCell ref="D82:E82"/>
    <mergeCell ref="F82:I82"/>
    <mergeCell ref="J82:L82"/>
    <mergeCell ref="M82:P82"/>
    <mergeCell ref="Q85:R85"/>
    <mergeCell ref="J73:L73"/>
    <mergeCell ref="M73:P73"/>
    <mergeCell ref="Q73:R73"/>
    <mergeCell ref="S73:T73"/>
    <mergeCell ref="D72:E72"/>
    <mergeCell ref="F72:I72"/>
    <mergeCell ref="J72:L72"/>
    <mergeCell ref="M72:P72"/>
    <mergeCell ref="Q72:R72"/>
    <mergeCell ref="S72:T72"/>
    <mergeCell ref="J70:L70"/>
    <mergeCell ref="M70:P70"/>
    <mergeCell ref="S68:T68"/>
    <mergeCell ref="W68:W69"/>
    <mergeCell ref="D69:E69"/>
    <mergeCell ref="F69:I69"/>
    <mergeCell ref="J69:L69"/>
    <mergeCell ref="M69:P69"/>
    <mergeCell ref="Q69:R69"/>
    <mergeCell ref="S69:T69"/>
    <mergeCell ref="U69:U73"/>
    <mergeCell ref="V69:V73"/>
    <mergeCell ref="Q70:R70"/>
    <mergeCell ref="S70:T70"/>
    <mergeCell ref="W70:W71"/>
    <mergeCell ref="D71:E71"/>
    <mergeCell ref="F71:I71"/>
    <mergeCell ref="J71:L71"/>
    <mergeCell ref="M71:P71"/>
    <mergeCell ref="Q71:R71"/>
    <mergeCell ref="S71:T71"/>
    <mergeCell ref="W72:W73"/>
    <mergeCell ref="D73:E73"/>
    <mergeCell ref="F73:I73"/>
    <mergeCell ref="W66:W67"/>
    <mergeCell ref="D67:E67"/>
    <mergeCell ref="F67:I67"/>
    <mergeCell ref="J67:L67"/>
    <mergeCell ref="M67:P67"/>
    <mergeCell ref="Q67:R67"/>
    <mergeCell ref="S67:T67"/>
    <mergeCell ref="D66:E66"/>
    <mergeCell ref="F66:I66"/>
    <mergeCell ref="J66:L66"/>
    <mergeCell ref="M66:P66"/>
    <mergeCell ref="Q66:R66"/>
    <mergeCell ref="S66:T66"/>
    <mergeCell ref="W60:W61"/>
    <mergeCell ref="F61:I61"/>
    <mergeCell ref="J61:L61"/>
    <mergeCell ref="M61:P61"/>
    <mergeCell ref="Q61:R61"/>
    <mergeCell ref="C62:C67"/>
    <mergeCell ref="D62:E62"/>
    <mergeCell ref="F62:I62"/>
    <mergeCell ref="J62:L62"/>
    <mergeCell ref="M62:P62"/>
    <mergeCell ref="W62:W63"/>
    <mergeCell ref="D63:E63"/>
    <mergeCell ref="F63:I63"/>
    <mergeCell ref="J63:L63"/>
    <mergeCell ref="M63:P63"/>
    <mergeCell ref="Q63:R63"/>
    <mergeCell ref="S63:T63"/>
    <mergeCell ref="U63:U67"/>
    <mergeCell ref="V63:V67"/>
    <mergeCell ref="D64:E64"/>
    <mergeCell ref="M64:P64"/>
    <mergeCell ref="Q64:R64"/>
    <mergeCell ref="S64:T64"/>
    <mergeCell ref="W64:W65"/>
    <mergeCell ref="B60:B85"/>
    <mergeCell ref="C60:E61"/>
    <mergeCell ref="F60:R60"/>
    <mergeCell ref="S60:T61"/>
    <mergeCell ref="U60:U61"/>
    <mergeCell ref="V60:V61"/>
    <mergeCell ref="Q62:R62"/>
    <mergeCell ref="S62:T62"/>
    <mergeCell ref="F64:I64"/>
    <mergeCell ref="J64:L64"/>
    <mergeCell ref="D65:E65"/>
    <mergeCell ref="F65:I65"/>
    <mergeCell ref="J65:L65"/>
    <mergeCell ref="M65:P65"/>
    <mergeCell ref="Q65:R65"/>
    <mergeCell ref="S65:T65"/>
    <mergeCell ref="C68:C73"/>
    <mergeCell ref="D68:E68"/>
    <mergeCell ref="F68:I68"/>
    <mergeCell ref="J68:L68"/>
    <mergeCell ref="M68:P68"/>
    <mergeCell ref="Q68:R68"/>
    <mergeCell ref="D70:E70"/>
    <mergeCell ref="F70:I70"/>
    <mergeCell ref="Q58:Q59"/>
    <mergeCell ref="R58:R59"/>
    <mergeCell ref="S58:S59"/>
    <mergeCell ref="T58:T59"/>
    <mergeCell ref="U58:U59"/>
    <mergeCell ref="V58:V59"/>
    <mergeCell ref="T56:T57"/>
    <mergeCell ref="U56:U57"/>
    <mergeCell ref="V56:V57"/>
    <mergeCell ref="C56:E56"/>
    <mergeCell ref="F56:H57"/>
    <mergeCell ref="I56:J57"/>
    <mergeCell ref="K56:L57"/>
    <mergeCell ref="M56:N57"/>
    <mergeCell ref="O56:P57"/>
    <mergeCell ref="Q56:Q57"/>
    <mergeCell ref="R56:R57"/>
    <mergeCell ref="S56:S57"/>
    <mergeCell ref="V53:V55"/>
    <mergeCell ref="I54:J55"/>
    <mergeCell ref="K54:L55"/>
    <mergeCell ref="M54:N55"/>
    <mergeCell ref="O54:P55"/>
    <mergeCell ref="R54:R55"/>
    <mergeCell ref="S54:S55"/>
    <mergeCell ref="T54:T55"/>
    <mergeCell ref="C52:E52"/>
    <mergeCell ref="F52:I52"/>
    <mergeCell ref="J52:K52"/>
    <mergeCell ref="M52:N52"/>
    <mergeCell ref="O52:P52"/>
    <mergeCell ref="U54:U55"/>
    <mergeCell ref="Q53:Q55"/>
    <mergeCell ref="R53:U53"/>
    <mergeCell ref="B53:B59"/>
    <mergeCell ref="C53:E55"/>
    <mergeCell ref="F53:H55"/>
    <mergeCell ref="J53:P53"/>
    <mergeCell ref="C59:E59"/>
    <mergeCell ref="C50:E50"/>
    <mergeCell ref="F50:I50"/>
    <mergeCell ref="J50:K50"/>
    <mergeCell ref="M50:N50"/>
    <mergeCell ref="O50:P50"/>
    <mergeCell ref="C51:E51"/>
    <mergeCell ref="F51:I51"/>
    <mergeCell ref="J51:K51"/>
    <mergeCell ref="M51:N51"/>
    <mergeCell ref="O51:P51"/>
    <mergeCell ref="B38:B52"/>
    <mergeCell ref="M42:N42"/>
    <mergeCell ref="C57:E57"/>
    <mergeCell ref="C58:E58"/>
    <mergeCell ref="F58:H59"/>
    <mergeCell ref="I58:J59"/>
    <mergeCell ref="K58:L59"/>
    <mergeCell ref="M58:N59"/>
    <mergeCell ref="O58:P59"/>
    <mergeCell ref="C48:E48"/>
    <mergeCell ref="F48:I48"/>
    <mergeCell ref="J48:K48"/>
    <mergeCell ref="M48:N48"/>
    <mergeCell ref="O48:P48"/>
    <mergeCell ref="C49:E49"/>
    <mergeCell ref="F49:I49"/>
    <mergeCell ref="J49:K49"/>
    <mergeCell ref="M49:N49"/>
    <mergeCell ref="O49:P49"/>
    <mergeCell ref="C46:E46"/>
    <mergeCell ref="F46:I46"/>
    <mergeCell ref="J46:K46"/>
    <mergeCell ref="M46:N46"/>
    <mergeCell ref="O46:P46"/>
    <mergeCell ref="C47:E47"/>
    <mergeCell ref="F47:I47"/>
    <mergeCell ref="J47:K47"/>
    <mergeCell ref="M47:N47"/>
    <mergeCell ref="O47:P47"/>
    <mergeCell ref="C44:E44"/>
    <mergeCell ref="F44:I44"/>
    <mergeCell ref="J44:K44"/>
    <mergeCell ref="M44:N44"/>
    <mergeCell ref="O44:P44"/>
    <mergeCell ref="C45:E45"/>
    <mergeCell ref="F45:I45"/>
    <mergeCell ref="J45:K45"/>
    <mergeCell ref="M45:N45"/>
    <mergeCell ref="O45:P45"/>
    <mergeCell ref="O42:P42"/>
    <mergeCell ref="C43:E43"/>
    <mergeCell ref="F43:I43"/>
    <mergeCell ref="J43:K43"/>
    <mergeCell ref="M43:N43"/>
    <mergeCell ref="O43:P43"/>
    <mergeCell ref="T38:U40"/>
    <mergeCell ref="V38:V40"/>
    <mergeCell ref="M40:N40"/>
    <mergeCell ref="O40:P40"/>
    <mergeCell ref="C41:E41"/>
    <mergeCell ref="F41:I41"/>
    <mergeCell ref="J41:K41"/>
    <mergeCell ref="M41:N41"/>
    <mergeCell ref="O41:P41"/>
    <mergeCell ref="T41:U41"/>
    <mergeCell ref="C38:E40"/>
    <mergeCell ref="F38:I40"/>
    <mergeCell ref="J38:K40"/>
    <mergeCell ref="L38:N39"/>
    <mergeCell ref="O38:S39"/>
    <mergeCell ref="C42:E42"/>
    <mergeCell ref="F42:I42"/>
    <mergeCell ref="J42:K42"/>
    <mergeCell ref="T32:V37"/>
    <mergeCell ref="C33:E33"/>
    <mergeCell ref="F33:K33"/>
    <mergeCell ref="L33:O33"/>
    <mergeCell ref="P33:Q33"/>
    <mergeCell ref="R33:S33"/>
    <mergeCell ref="C34:E34"/>
    <mergeCell ref="F34:K34"/>
    <mergeCell ref="L34:O34"/>
    <mergeCell ref="C36:E36"/>
    <mergeCell ref="F36:K36"/>
    <mergeCell ref="L36:O36"/>
    <mergeCell ref="P36:Q36"/>
    <mergeCell ref="R36:S36"/>
    <mergeCell ref="C37:E37"/>
    <mergeCell ref="F37:K37"/>
    <mergeCell ref="L37:O37"/>
    <mergeCell ref="P37:Q37"/>
    <mergeCell ref="R37:S37"/>
    <mergeCell ref="R31:S31"/>
    <mergeCell ref="B32:B37"/>
    <mergeCell ref="C32:E32"/>
    <mergeCell ref="F32:K32"/>
    <mergeCell ref="L32:O32"/>
    <mergeCell ref="P32:Q32"/>
    <mergeCell ref="B14:B31"/>
    <mergeCell ref="C19:E19"/>
    <mergeCell ref="F19:K20"/>
    <mergeCell ref="P34:Q34"/>
    <mergeCell ref="R34:S34"/>
    <mergeCell ref="C35:E35"/>
    <mergeCell ref="F35:K35"/>
    <mergeCell ref="L35:O35"/>
    <mergeCell ref="P35:Q35"/>
    <mergeCell ref="R35:S35"/>
    <mergeCell ref="R32:S32"/>
    <mergeCell ref="C14:E14"/>
    <mergeCell ref="F14:J14"/>
    <mergeCell ref="L14:O15"/>
    <mergeCell ref="P14:Q15"/>
    <mergeCell ref="R14:S15"/>
    <mergeCell ref="C18:E18"/>
    <mergeCell ref="F18:K18"/>
    <mergeCell ref="T22:V31"/>
    <mergeCell ref="C23:E23"/>
    <mergeCell ref="C24:E24"/>
    <mergeCell ref="F24:K24"/>
    <mergeCell ref="C25:E25"/>
    <mergeCell ref="C28:E28"/>
    <mergeCell ref="F28:K29"/>
    <mergeCell ref="L28:O30"/>
    <mergeCell ref="P28:Q30"/>
    <mergeCell ref="R28:S30"/>
    <mergeCell ref="C29:E29"/>
    <mergeCell ref="C30:E30"/>
    <mergeCell ref="F30:K30"/>
    <mergeCell ref="F25:K26"/>
    <mergeCell ref="L25:O27"/>
    <mergeCell ref="P25:Q27"/>
    <mergeCell ref="R25:S27"/>
    <mergeCell ref="C26:E26"/>
    <mergeCell ref="C27:E27"/>
    <mergeCell ref="F27:K27"/>
    <mergeCell ref="C31:E31"/>
    <mergeCell ref="F31:K31"/>
    <mergeCell ref="L31:O31"/>
    <mergeCell ref="P31:Q31"/>
    <mergeCell ref="C22:E22"/>
    <mergeCell ref="F22:K23"/>
    <mergeCell ref="L22:O24"/>
    <mergeCell ref="P22:Q24"/>
    <mergeCell ref="R22:S24"/>
    <mergeCell ref="B12:D12"/>
    <mergeCell ref="E12:V12"/>
    <mergeCell ref="C13:D13"/>
    <mergeCell ref="E13:I13"/>
    <mergeCell ref="J13:O13"/>
    <mergeCell ref="P13:S13"/>
    <mergeCell ref="T13:V13"/>
    <mergeCell ref="L19:O21"/>
    <mergeCell ref="P19:Q21"/>
    <mergeCell ref="R19:S21"/>
    <mergeCell ref="T19:V21"/>
    <mergeCell ref="C20:E20"/>
    <mergeCell ref="C21:E21"/>
    <mergeCell ref="F21:K21"/>
    <mergeCell ref="T14:V15"/>
    <mergeCell ref="C15:E15"/>
    <mergeCell ref="F15:J15"/>
    <mergeCell ref="C16:E16"/>
    <mergeCell ref="F16:K17"/>
    <mergeCell ref="L16:O18"/>
    <mergeCell ref="P16:Q18"/>
    <mergeCell ref="R16:S18"/>
    <mergeCell ref="T16:V18"/>
    <mergeCell ref="C17:E17"/>
    <mergeCell ref="B4:W4"/>
    <mergeCell ref="B6:D6"/>
    <mergeCell ref="B7:D7"/>
    <mergeCell ref="E7:V7"/>
    <mergeCell ref="B8:D10"/>
    <mergeCell ref="E8:V10"/>
    <mergeCell ref="W8:W10"/>
    <mergeCell ref="B11:D11"/>
    <mergeCell ref="E11:V11"/>
  </mergeCells>
  <phoneticPr fontId="4"/>
  <printOptions horizontalCentered="1"/>
  <pageMargins left="0.74803149606299213" right="0.74803149606299213" top="0.74803149606299213" bottom="0.74803149606299213" header="0.31496062992125984" footer="0.31496062992125984"/>
  <pageSetup paperSize="9" scale="66" fitToHeight="0" orientation="portrait" r:id="rId1"/>
  <rowBreaks count="1" manualBreakCount="1">
    <brk id="52" min="1" max="2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pageSetUpPr fitToPage="1"/>
  </sheetPr>
  <dimension ref="B2:W87"/>
  <sheetViews>
    <sheetView showGridLines="0" view="pageBreakPreview" zoomScale="85" zoomScaleNormal="100" zoomScaleSheetLayoutView="85" workbookViewId="0"/>
  </sheetViews>
  <sheetFormatPr defaultRowHeight="12.5" x14ac:dyDescent="0.2"/>
  <cols>
    <col min="1" max="1" width="3.81640625" customWidth="1"/>
    <col min="2" max="2" width="17" customWidth="1"/>
    <col min="3" max="3" width="4.54296875" customWidth="1"/>
    <col min="4" max="4" width="16.453125" customWidth="1"/>
    <col min="5" max="5" width="13.81640625" customWidth="1"/>
    <col min="6" max="6" width="5.26953125" customWidth="1"/>
    <col min="7" max="7" width="2.1796875" hidden="1" customWidth="1"/>
    <col min="8" max="9" width="3.453125" customWidth="1"/>
    <col min="10" max="10" width="4.26953125" customWidth="1"/>
    <col min="11" max="11" width="0.453125" customWidth="1"/>
    <col min="12" max="12" width="6" customWidth="1"/>
    <col min="13" max="13" width="1.54296875" customWidth="1"/>
    <col min="14" max="14" width="4.7265625" customWidth="1"/>
    <col min="15" max="15" width="0.81640625" customWidth="1"/>
    <col min="16" max="16" width="5.453125" customWidth="1"/>
    <col min="17" max="17" width="6.1796875" customWidth="1"/>
    <col min="18" max="18" width="6.26953125" customWidth="1"/>
    <col min="19" max="19" width="6.453125" customWidth="1"/>
    <col min="20" max="21" width="6.26953125" customWidth="1"/>
    <col min="22" max="22" width="6" customWidth="1"/>
    <col min="23" max="23" width="15.453125" customWidth="1"/>
    <col min="24" max="24" width="35.7265625" customWidth="1"/>
  </cols>
  <sheetData>
    <row r="2" spans="2:23" ht="16.5" x14ac:dyDescent="0.2">
      <c r="B2" s="154" t="s">
        <v>607</v>
      </c>
      <c r="C2" s="459"/>
      <c r="D2" s="459"/>
      <c r="E2" s="459"/>
      <c r="F2" s="459"/>
      <c r="G2" s="459"/>
      <c r="H2" s="459"/>
      <c r="I2" s="459"/>
      <c r="J2" s="459"/>
      <c r="K2" s="459"/>
      <c r="L2" s="459"/>
      <c r="M2" s="459"/>
      <c r="N2" s="459"/>
      <c r="O2" s="459"/>
      <c r="P2" s="459"/>
      <c r="Q2" s="459"/>
      <c r="R2" s="459"/>
      <c r="S2" s="459"/>
      <c r="T2" s="459"/>
      <c r="U2" s="459"/>
      <c r="V2" s="459"/>
      <c r="W2" s="459"/>
    </row>
    <row r="3" spans="2:23" ht="16.5" x14ac:dyDescent="0.2">
      <c r="B3" s="155"/>
      <c r="C3" s="156"/>
      <c r="D3" s="156"/>
      <c r="E3" s="156"/>
      <c r="F3" s="156"/>
      <c r="G3" s="156"/>
      <c r="H3" s="156"/>
      <c r="I3" s="156"/>
      <c r="J3" s="156"/>
      <c r="K3" s="156"/>
      <c r="L3" s="156"/>
      <c r="M3" s="156"/>
      <c r="N3" s="156"/>
      <c r="O3" s="156"/>
      <c r="P3" s="156"/>
      <c r="Q3" s="156"/>
      <c r="R3" s="156"/>
      <c r="S3" s="156"/>
      <c r="T3" s="156"/>
      <c r="U3" s="156"/>
      <c r="V3" s="156"/>
      <c r="W3" s="156"/>
    </row>
    <row r="4" spans="2:23" ht="19" x14ac:dyDescent="0.2">
      <c r="B4" s="569" t="s">
        <v>302</v>
      </c>
      <c r="C4" s="569"/>
      <c r="D4" s="569"/>
      <c r="E4" s="569"/>
      <c r="F4" s="569"/>
      <c r="G4" s="569"/>
      <c r="H4" s="569"/>
      <c r="I4" s="569"/>
      <c r="J4" s="569"/>
      <c r="K4" s="569"/>
      <c r="L4" s="569"/>
      <c r="M4" s="569"/>
      <c r="N4" s="569"/>
      <c r="O4" s="569"/>
      <c r="P4" s="569"/>
      <c r="Q4" s="569"/>
      <c r="R4" s="569"/>
      <c r="S4" s="569"/>
      <c r="T4" s="569"/>
      <c r="U4" s="569"/>
      <c r="V4" s="569"/>
      <c r="W4" s="569"/>
    </row>
    <row r="5" spans="2:23" x14ac:dyDescent="0.2">
      <c r="B5" s="187"/>
      <c r="C5" s="157"/>
      <c r="D5" s="157"/>
      <c r="E5" s="157"/>
      <c r="F5" s="157"/>
      <c r="G5" s="157"/>
      <c r="H5" s="157"/>
      <c r="I5" s="157"/>
      <c r="J5" s="157"/>
      <c r="K5" s="157"/>
      <c r="L5" s="157"/>
      <c r="M5" s="157"/>
      <c r="N5" s="157"/>
      <c r="O5" s="157"/>
      <c r="P5" s="157"/>
      <c r="Q5" s="157"/>
      <c r="R5" s="157"/>
      <c r="S5" s="157"/>
      <c r="T5" s="157"/>
      <c r="U5" s="157"/>
      <c r="V5" s="157"/>
      <c r="W5" s="157"/>
    </row>
    <row r="6" spans="2:23" ht="20.25" customHeight="1" x14ac:dyDescent="0.2">
      <c r="B6" s="570" t="s">
        <v>4</v>
      </c>
      <c r="C6" s="571"/>
      <c r="D6" s="572"/>
      <c r="E6" s="158" t="s">
        <v>225</v>
      </c>
      <c r="F6" s="159"/>
      <c r="G6" s="159"/>
      <c r="H6" s="159"/>
      <c r="I6" s="159"/>
      <c r="J6" s="159"/>
      <c r="K6" s="159"/>
      <c r="L6" s="159"/>
      <c r="M6" s="159"/>
      <c r="N6" s="159"/>
      <c r="O6" s="159"/>
      <c r="P6" s="159"/>
      <c r="Q6" s="159"/>
      <c r="R6" s="159"/>
      <c r="S6" s="159"/>
      <c r="T6" s="159"/>
      <c r="U6" s="159"/>
      <c r="V6" s="159"/>
      <c r="W6" s="412" t="s">
        <v>226</v>
      </c>
    </row>
    <row r="7" spans="2:23" ht="39.65" customHeight="1" x14ac:dyDescent="0.2">
      <c r="B7" s="570" t="s">
        <v>227</v>
      </c>
      <c r="C7" s="571"/>
      <c r="D7" s="572"/>
      <c r="E7" s="573" t="s">
        <v>786</v>
      </c>
      <c r="F7" s="574"/>
      <c r="G7" s="574"/>
      <c r="H7" s="574"/>
      <c r="I7" s="574"/>
      <c r="J7" s="574"/>
      <c r="K7" s="574"/>
      <c r="L7" s="574"/>
      <c r="M7" s="574"/>
      <c r="N7" s="574"/>
      <c r="O7" s="574"/>
      <c r="P7" s="574"/>
      <c r="Q7" s="574"/>
      <c r="R7" s="574"/>
      <c r="S7" s="574"/>
      <c r="T7" s="574"/>
      <c r="U7" s="574"/>
      <c r="V7" s="575"/>
      <c r="W7" s="422"/>
    </row>
    <row r="8" spans="2:23" ht="13.5" customHeight="1" x14ac:dyDescent="0.2">
      <c r="B8" s="576" t="s">
        <v>222</v>
      </c>
      <c r="C8" s="577"/>
      <c r="D8" s="578"/>
      <c r="E8" s="585" t="s">
        <v>793</v>
      </c>
      <c r="F8" s="586"/>
      <c r="G8" s="586"/>
      <c r="H8" s="586"/>
      <c r="I8" s="586"/>
      <c r="J8" s="586"/>
      <c r="K8" s="586"/>
      <c r="L8" s="586"/>
      <c r="M8" s="586"/>
      <c r="N8" s="586"/>
      <c r="O8" s="586"/>
      <c r="P8" s="586"/>
      <c r="Q8" s="586"/>
      <c r="R8" s="586"/>
      <c r="S8" s="586"/>
      <c r="T8" s="586"/>
      <c r="U8" s="586"/>
      <c r="V8" s="587"/>
      <c r="W8" s="594"/>
    </row>
    <row r="9" spans="2:23" ht="13.5" customHeight="1" x14ac:dyDescent="0.2">
      <c r="B9" s="579"/>
      <c r="C9" s="580"/>
      <c r="D9" s="581"/>
      <c r="E9" s="588"/>
      <c r="F9" s="589"/>
      <c r="G9" s="589"/>
      <c r="H9" s="589"/>
      <c r="I9" s="589"/>
      <c r="J9" s="589"/>
      <c r="K9" s="589"/>
      <c r="L9" s="589"/>
      <c r="M9" s="589"/>
      <c r="N9" s="589"/>
      <c r="O9" s="589"/>
      <c r="P9" s="589"/>
      <c r="Q9" s="589"/>
      <c r="R9" s="589"/>
      <c r="S9" s="589"/>
      <c r="T9" s="589"/>
      <c r="U9" s="589"/>
      <c r="V9" s="590"/>
      <c r="W9" s="595"/>
    </row>
    <row r="10" spans="2:23" ht="13.5" customHeight="1" x14ac:dyDescent="0.2">
      <c r="B10" s="582"/>
      <c r="C10" s="583"/>
      <c r="D10" s="584"/>
      <c r="E10" s="591"/>
      <c r="F10" s="592"/>
      <c r="G10" s="592"/>
      <c r="H10" s="592"/>
      <c r="I10" s="592"/>
      <c r="J10" s="592"/>
      <c r="K10" s="592"/>
      <c r="L10" s="592"/>
      <c r="M10" s="592"/>
      <c r="N10" s="592"/>
      <c r="O10" s="592"/>
      <c r="P10" s="592"/>
      <c r="Q10" s="592"/>
      <c r="R10" s="592"/>
      <c r="S10" s="592"/>
      <c r="T10" s="592"/>
      <c r="U10" s="592"/>
      <c r="V10" s="593"/>
      <c r="W10" s="596"/>
    </row>
    <row r="11" spans="2:23" ht="39.65" customHeight="1" x14ac:dyDescent="0.2">
      <c r="B11" s="597" t="s">
        <v>223</v>
      </c>
      <c r="C11" s="598"/>
      <c r="D11" s="599"/>
      <c r="E11" s="600" t="s">
        <v>787</v>
      </c>
      <c r="F11" s="586"/>
      <c r="G11" s="586"/>
      <c r="H11" s="586"/>
      <c r="I11" s="586"/>
      <c r="J11" s="586"/>
      <c r="K11" s="586"/>
      <c r="L11" s="586"/>
      <c r="M11" s="586"/>
      <c r="N11" s="586"/>
      <c r="O11" s="586"/>
      <c r="P11" s="586"/>
      <c r="Q11" s="586"/>
      <c r="R11" s="586"/>
      <c r="S11" s="586"/>
      <c r="T11" s="586"/>
      <c r="U11" s="586"/>
      <c r="V11" s="587"/>
      <c r="W11" s="427"/>
    </row>
    <row r="12" spans="2:23" ht="39.65" customHeight="1" x14ac:dyDescent="0.2">
      <c r="B12" s="620" t="s">
        <v>228</v>
      </c>
      <c r="C12" s="621"/>
      <c r="D12" s="622"/>
      <c r="E12" s="623" t="s">
        <v>776</v>
      </c>
      <c r="F12" s="624"/>
      <c r="G12" s="624"/>
      <c r="H12" s="624"/>
      <c r="I12" s="624"/>
      <c r="J12" s="624"/>
      <c r="K12" s="624"/>
      <c r="L12" s="624"/>
      <c r="M12" s="624"/>
      <c r="N12" s="624"/>
      <c r="O12" s="624"/>
      <c r="P12" s="624"/>
      <c r="Q12" s="624"/>
      <c r="R12" s="624"/>
      <c r="S12" s="624"/>
      <c r="T12" s="624"/>
      <c r="U12" s="624"/>
      <c r="V12" s="625"/>
      <c r="W12" s="422"/>
    </row>
    <row r="13" spans="2:23" ht="39.65" customHeight="1" x14ac:dyDescent="0.2">
      <c r="B13" s="413" t="s">
        <v>245</v>
      </c>
      <c r="C13" s="570" t="s">
        <v>758</v>
      </c>
      <c r="D13" s="572"/>
      <c r="E13" s="626" t="s">
        <v>246</v>
      </c>
      <c r="F13" s="626"/>
      <c r="G13" s="626"/>
      <c r="H13" s="626"/>
      <c r="I13" s="626"/>
      <c r="J13" s="627" t="s">
        <v>759</v>
      </c>
      <c r="K13" s="627"/>
      <c r="L13" s="627"/>
      <c r="M13" s="627"/>
      <c r="N13" s="627"/>
      <c r="O13" s="627"/>
      <c r="P13" s="570" t="s">
        <v>247</v>
      </c>
      <c r="Q13" s="571"/>
      <c r="R13" s="571"/>
      <c r="S13" s="572"/>
      <c r="T13" s="570" t="s">
        <v>759</v>
      </c>
      <c r="U13" s="571"/>
      <c r="V13" s="572"/>
      <c r="W13" s="422"/>
    </row>
    <row r="14" spans="2:23" ht="22.5" customHeight="1" x14ac:dyDescent="0.2">
      <c r="B14" s="677" t="s">
        <v>229</v>
      </c>
      <c r="C14" s="691" t="s">
        <v>368</v>
      </c>
      <c r="D14" s="635"/>
      <c r="E14" s="636"/>
      <c r="F14" s="691" t="s">
        <v>369</v>
      </c>
      <c r="G14" s="635"/>
      <c r="H14" s="635"/>
      <c r="I14" s="635"/>
      <c r="J14" s="635"/>
      <c r="K14" s="414"/>
      <c r="L14" s="691" t="s">
        <v>230</v>
      </c>
      <c r="M14" s="635"/>
      <c r="N14" s="635"/>
      <c r="O14" s="636"/>
      <c r="P14" s="691" t="s">
        <v>23</v>
      </c>
      <c r="Q14" s="636"/>
      <c r="R14" s="691" t="s">
        <v>24</v>
      </c>
      <c r="S14" s="636"/>
      <c r="T14" s="634" t="s">
        <v>248</v>
      </c>
      <c r="U14" s="635"/>
      <c r="V14" s="636"/>
      <c r="W14" s="427"/>
    </row>
    <row r="15" spans="2:23" ht="22.5" customHeight="1" x14ac:dyDescent="0.2">
      <c r="B15" s="678"/>
      <c r="C15" s="640" t="s">
        <v>231</v>
      </c>
      <c r="D15" s="641"/>
      <c r="E15" s="642"/>
      <c r="F15" s="637" t="s">
        <v>11</v>
      </c>
      <c r="G15" s="638"/>
      <c r="H15" s="638"/>
      <c r="I15" s="638"/>
      <c r="J15" s="638"/>
      <c r="K15" s="415"/>
      <c r="L15" s="637"/>
      <c r="M15" s="638"/>
      <c r="N15" s="638"/>
      <c r="O15" s="639"/>
      <c r="P15" s="637"/>
      <c r="Q15" s="639"/>
      <c r="R15" s="637"/>
      <c r="S15" s="639"/>
      <c r="T15" s="637"/>
      <c r="U15" s="638"/>
      <c r="V15" s="639"/>
      <c r="W15" s="429"/>
    </row>
    <row r="16" spans="2:23" ht="15" customHeight="1" x14ac:dyDescent="0.2">
      <c r="B16" s="678"/>
      <c r="C16" s="643" t="s">
        <v>249</v>
      </c>
      <c r="D16" s="598"/>
      <c r="E16" s="599"/>
      <c r="F16" s="644" t="s">
        <v>760</v>
      </c>
      <c r="G16" s="645"/>
      <c r="H16" s="645"/>
      <c r="I16" s="645"/>
      <c r="J16" s="645"/>
      <c r="K16" s="646"/>
      <c r="L16" s="555" t="s">
        <v>777</v>
      </c>
      <c r="M16" s="556"/>
      <c r="N16" s="556"/>
      <c r="O16" s="557"/>
      <c r="P16" s="555" t="s">
        <v>777</v>
      </c>
      <c r="Q16" s="557"/>
      <c r="R16" s="555" t="s">
        <v>777</v>
      </c>
      <c r="S16" s="557"/>
      <c r="T16" s="564" t="s">
        <v>783</v>
      </c>
      <c r="U16" s="564"/>
      <c r="V16" s="564"/>
      <c r="W16" s="432"/>
    </row>
    <row r="17" spans="2:23" ht="15" customHeight="1" x14ac:dyDescent="0.2">
      <c r="B17" s="678"/>
      <c r="C17" s="566" t="s">
        <v>232</v>
      </c>
      <c r="D17" s="567"/>
      <c r="E17" s="568"/>
      <c r="F17" s="647"/>
      <c r="G17" s="648"/>
      <c r="H17" s="648"/>
      <c r="I17" s="648"/>
      <c r="J17" s="648"/>
      <c r="K17" s="649"/>
      <c r="L17" s="558"/>
      <c r="M17" s="559"/>
      <c r="N17" s="559"/>
      <c r="O17" s="560"/>
      <c r="P17" s="558"/>
      <c r="Q17" s="560"/>
      <c r="R17" s="558"/>
      <c r="S17" s="560"/>
      <c r="T17" s="565"/>
      <c r="U17" s="565"/>
      <c r="V17" s="565"/>
      <c r="W17" s="433"/>
    </row>
    <row r="18" spans="2:23" ht="15" customHeight="1" x14ac:dyDescent="0.2">
      <c r="B18" s="678"/>
      <c r="C18" s="628" t="s">
        <v>761</v>
      </c>
      <c r="D18" s="629"/>
      <c r="E18" s="630"/>
      <c r="F18" s="692" t="s">
        <v>233</v>
      </c>
      <c r="G18" s="693"/>
      <c r="H18" s="693"/>
      <c r="I18" s="693"/>
      <c r="J18" s="693"/>
      <c r="K18" s="694"/>
      <c r="L18" s="561"/>
      <c r="M18" s="562"/>
      <c r="N18" s="562"/>
      <c r="O18" s="563"/>
      <c r="P18" s="561"/>
      <c r="Q18" s="563"/>
      <c r="R18" s="561"/>
      <c r="S18" s="563"/>
      <c r="T18" s="565"/>
      <c r="U18" s="565"/>
      <c r="V18" s="565"/>
      <c r="W18" s="433"/>
    </row>
    <row r="19" spans="2:23" ht="15" customHeight="1" x14ac:dyDescent="0.2">
      <c r="B19" s="678"/>
      <c r="C19" s="601"/>
      <c r="D19" s="602"/>
      <c r="E19" s="603"/>
      <c r="F19" s="808" t="s">
        <v>760</v>
      </c>
      <c r="G19" s="809"/>
      <c r="H19" s="809"/>
      <c r="I19" s="809"/>
      <c r="J19" s="809"/>
      <c r="K19" s="810"/>
      <c r="L19" s="814" t="s">
        <v>778</v>
      </c>
      <c r="M19" s="815"/>
      <c r="N19" s="815"/>
      <c r="O19" s="816"/>
      <c r="P19" s="817" t="s">
        <v>778</v>
      </c>
      <c r="Q19" s="818"/>
      <c r="R19" s="823" t="s">
        <v>296</v>
      </c>
      <c r="S19" s="823"/>
      <c r="T19" s="565" t="s">
        <v>784</v>
      </c>
      <c r="U19" s="565"/>
      <c r="V19" s="565"/>
      <c r="W19" s="854" t="s">
        <v>306</v>
      </c>
    </row>
    <row r="20" spans="2:23" ht="15" customHeight="1" x14ac:dyDescent="0.2">
      <c r="B20" s="678"/>
      <c r="C20" s="566" t="s">
        <v>232</v>
      </c>
      <c r="D20" s="567"/>
      <c r="E20" s="568"/>
      <c r="F20" s="811"/>
      <c r="G20" s="812"/>
      <c r="H20" s="812"/>
      <c r="I20" s="812"/>
      <c r="J20" s="812"/>
      <c r="K20" s="813"/>
      <c r="L20" s="814"/>
      <c r="M20" s="815"/>
      <c r="N20" s="815"/>
      <c r="O20" s="816"/>
      <c r="P20" s="819"/>
      <c r="Q20" s="820"/>
      <c r="R20" s="823"/>
      <c r="S20" s="823"/>
      <c r="T20" s="565"/>
      <c r="U20" s="565"/>
      <c r="V20" s="565"/>
      <c r="W20" s="854"/>
    </row>
    <row r="21" spans="2:23" ht="15" customHeight="1" x14ac:dyDescent="0.2">
      <c r="B21" s="678"/>
      <c r="C21" s="628"/>
      <c r="D21" s="629"/>
      <c r="E21" s="630"/>
      <c r="F21" s="692" t="s">
        <v>233</v>
      </c>
      <c r="G21" s="693"/>
      <c r="H21" s="693"/>
      <c r="I21" s="693"/>
      <c r="J21" s="693"/>
      <c r="K21" s="694"/>
      <c r="L21" s="814"/>
      <c r="M21" s="815"/>
      <c r="N21" s="815"/>
      <c r="O21" s="816"/>
      <c r="P21" s="821"/>
      <c r="Q21" s="822"/>
      <c r="R21" s="823"/>
      <c r="S21" s="823"/>
      <c r="T21" s="565"/>
      <c r="U21" s="565"/>
      <c r="V21" s="565"/>
      <c r="W21" s="854"/>
    </row>
    <row r="22" spans="2:23" ht="15" customHeight="1" x14ac:dyDescent="0.2">
      <c r="B22" s="678"/>
      <c r="C22" s="601" t="s">
        <v>250</v>
      </c>
      <c r="D22" s="602"/>
      <c r="E22" s="603"/>
      <c r="F22" s="808" t="s">
        <v>760</v>
      </c>
      <c r="G22" s="809"/>
      <c r="H22" s="809"/>
      <c r="I22" s="809"/>
      <c r="J22" s="809"/>
      <c r="K22" s="810"/>
      <c r="L22" s="814" t="s">
        <v>778</v>
      </c>
      <c r="M22" s="815"/>
      <c r="N22" s="815"/>
      <c r="O22" s="816"/>
      <c r="P22" s="817" t="s">
        <v>778</v>
      </c>
      <c r="Q22" s="818"/>
      <c r="R22" s="823" t="s">
        <v>778</v>
      </c>
      <c r="S22" s="823"/>
      <c r="T22" s="650"/>
      <c r="U22" s="651"/>
      <c r="V22" s="652"/>
      <c r="W22" s="548"/>
    </row>
    <row r="23" spans="2:23" ht="15" customHeight="1" x14ac:dyDescent="0.2">
      <c r="B23" s="678"/>
      <c r="C23" s="566" t="s">
        <v>232</v>
      </c>
      <c r="D23" s="567"/>
      <c r="E23" s="568"/>
      <c r="F23" s="811"/>
      <c r="G23" s="812"/>
      <c r="H23" s="812"/>
      <c r="I23" s="812"/>
      <c r="J23" s="812"/>
      <c r="K23" s="813"/>
      <c r="L23" s="814"/>
      <c r="M23" s="815"/>
      <c r="N23" s="815"/>
      <c r="O23" s="816"/>
      <c r="P23" s="819"/>
      <c r="Q23" s="820"/>
      <c r="R23" s="823"/>
      <c r="S23" s="823"/>
      <c r="T23" s="653"/>
      <c r="U23" s="654"/>
      <c r="V23" s="655"/>
      <c r="W23" s="548"/>
    </row>
    <row r="24" spans="2:23" ht="15" customHeight="1" x14ac:dyDescent="0.2">
      <c r="B24" s="678"/>
      <c r="C24" s="628"/>
      <c r="D24" s="629"/>
      <c r="E24" s="630"/>
      <c r="F24" s="692" t="s">
        <v>233</v>
      </c>
      <c r="G24" s="693"/>
      <c r="H24" s="693"/>
      <c r="I24" s="693"/>
      <c r="J24" s="693"/>
      <c r="K24" s="694"/>
      <c r="L24" s="814"/>
      <c r="M24" s="815"/>
      <c r="N24" s="815"/>
      <c r="O24" s="816"/>
      <c r="P24" s="821"/>
      <c r="Q24" s="822"/>
      <c r="R24" s="823"/>
      <c r="S24" s="823"/>
      <c r="T24" s="653"/>
      <c r="U24" s="654"/>
      <c r="V24" s="655"/>
      <c r="W24" s="548"/>
    </row>
    <row r="25" spans="2:23" ht="15" customHeight="1" x14ac:dyDescent="0.2">
      <c r="B25" s="678"/>
      <c r="C25" s="601"/>
      <c r="D25" s="602"/>
      <c r="E25" s="603"/>
      <c r="F25" s="808" t="s">
        <v>760</v>
      </c>
      <c r="G25" s="809"/>
      <c r="H25" s="809"/>
      <c r="I25" s="809"/>
      <c r="J25" s="809"/>
      <c r="K25" s="810"/>
      <c r="L25" s="814" t="s">
        <v>778</v>
      </c>
      <c r="M25" s="815"/>
      <c r="N25" s="815"/>
      <c r="O25" s="816"/>
      <c r="P25" s="817" t="s">
        <v>778</v>
      </c>
      <c r="Q25" s="818"/>
      <c r="R25" s="823" t="s">
        <v>778</v>
      </c>
      <c r="S25" s="823"/>
      <c r="T25" s="653"/>
      <c r="U25" s="654"/>
      <c r="V25" s="655"/>
      <c r="W25" s="854" t="s">
        <v>305</v>
      </c>
    </row>
    <row r="26" spans="2:23" ht="15" customHeight="1" x14ac:dyDescent="0.2">
      <c r="B26" s="678"/>
      <c r="C26" s="566" t="s">
        <v>232</v>
      </c>
      <c r="D26" s="567"/>
      <c r="E26" s="568"/>
      <c r="F26" s="811"/>
      <c r="G26" s="812"/>
      <c r="H26" s="812"/>
      <c r="I26" s="812"/>
      <c r="J26" s="812"/>
      <c r="K26" s="813"/>
      <c r="L26" s="814"/>
      <c r="M26" s="815"/>
      <c r="N26" s="815"/>
      <c r="O26" s="816"/>
      <c r="P26" s="819"/>
      <c r="Q26" s="820"/>
      <c r="R26" s="823"/>
      <c r="S26" s="823"/>
      <c r="T26" s="653"/>
      <c r="U26" s="654"/>
      <c r="V26" s="655"/>
      <c r="W26" s="854"/>
    </row>
    <row r="27" spans="2:23" ht="15" customHeight="1" x14ac:dyDescent="0.2">
      <c r="B27" s="678"/>
      <c r="C27" s="628"/>
      <c r="D27" s="629"/>
      <c r="E27" s="630"/>
      <c r="F27" s="692" t="s">
        <v>233</v>
      </c>
      <c r="G27" s="693"/>
      <c r="H27" s="693"/>
      <c r="I27" s="693"/>
      <c r="J27" s="693"/>
      <c r="K27" s="694"/>
      <c r="L27" s="814"/>
      <c r="M27" s="815"/>
      <c r="N27" s="815"/>
      <c r="O27" s="816"/>
      <c r="P27" s="821"/>
      <c r="Q27" s="822"/>
      <c r="R27" s="823"/>
      <c r="S27" s="823"/>
      <c r="T27" s="653"/>
      <c r="U27" s="654"/>
      <c r="V27" s="655"/>
      <c r="W27" s="854"/>
    </row>
    <row r="28" spans="2:23" ht="15" customHeight="1" x14ac:dyDescent="0.2">
      <c r="B28" s="678"/>
      <c r="C28" s="601" t="s">
        <v>251</v>
      </c>
      <c r="D28" s="602"/>
      <c r="E28" s="603"/>
      <c r="F28" s="808" t="s">
        <v>760</v>
      </c>
      <c r="G28" s="809"/>
      <c r="H28" s="809"/>
      <c r="I28" s="809"/>
      <c r="J28" s="809"/>
      <c r="K28" s="810"/>
      <c r="L28" s="814" t="s">
        <v>778</v>
      </c>
      <c r="M28" s="815"/>
      <c r="N28" s="815"/>
      <c r="O28" s="816"/>
      <c r="P28" s="817" t="s">
        <v>778</v>
      </c>
      <c r="Q28" s="818"/>
      <c r="R28" s="823" t="s">
        <v>778</v>
      </c>
      <c r="S28" s="823"/>
      <c r="T28" s="653"/>
      <c r="U28" s="654"/>
      <c r="V28" s="655"/>
      <c r="W28" s="854" t="s">
        <v>307</v>
      </c>
    </row>
    <row r="29" spans="2:23" ht="15" customHeight="1" x14ac:dyDescent="0.2">
      <c r="B29" s="678"/>
      <c r="C29" s="566" t="s">
        <v>232</v>
      </c>
      <c r="D29" s="567"/>
      <c r="E29" s="568"/>
      <c r="F29" s="811"/>
      <c r="G29" s="812"/>
      <c r="H29" s="812"/>
      <c r="I29" s="812"/>
      <c r="J29" s="812"/>
      <c r="K29" s="813"/>
      <c r="L29" s="814"/>
      <c r="M29" s="815"/>
      <c r="N29" s="815"/>
      <c r="O29" s="816"/>
      <c r="P29" s="819"/>
      <c r="Q29" s="820"/>
      <c r="R29" s="823"/>
      <c r="S29" s="823"/>
      <c r="T29" s="653"/>
      <c r="U29" s="654"/>
      <c r="V29" s="655"/>
      <c r="W29" s="854"/>
    </row>
    <row r="30" spans="2:23" ht="15" customHeight="1" thickBot="1" x14ac:dyDescent="0.25">
      <c r="B30" s="678"/>
      <c r="C30" s="663"/>
      <c r="D30" s="664"/>
      <c r="E30" s="665"/>
      <c r="F30" s="828" t="s">
        <v>233</v>
      </c>
      <c r="G30" s="829"/>
      <c r="H30" s="829"/>
      <c r="I30" s="829"/>
      <c r="J30" s="829"/>
      <c r="K30" s="830"/>
      <c r="L30" s="824"/>
      <c r="M30" s="825"/>
      <c r="N30" s="825"/>
      <c r="O30" s="826"/>
      <c r="P30" s="821"/>
      <c r="Q30" s="822"/>
      <c r="R30" s="827"/>
      <c r="S30" s="827"/>
      <c r="T30" s="653"/>
      <c r="U30" s="654"/>
      <c r="V30" s="655"/>
      <c r="W30" s="854"/>
    </row>
    <row r="31" spans="2:23" ht="30" customHeight="1" thickTop="1" x14ac:dyDescent="0.2">
      <c r="B31" s="679"/>
      <c r="C31" s="669" t="s">
        <v>12</v>
      </c>
      <c r="D31" s="670"/>
      <c r="E31" s="670"/>
      <c r="F31" s="671" t="s">
        <v>189</v>
      </c>
      <c r="G31" s="672"/>
      <c r="H31" s="672"/>
      <c r="I31" s="672"/>
      <c r="J31" s="672"/>
      <c r="K31" s="673"/>
      <c r="L31" s="674" t="s">
        <v>778</v>
      </c>
      <c r="M31" s="675"/>
      <c r="N31" s="675"/>
      <c r="O31" s="676"/>
      <c r="P31" s="674" t="s">
        <v>778</v>
      </c>
      <c r="Q31" s="675"/>
      <c r="R31" s="674" t="s">
        <v>778</v>
      </c>
      <c r="S31" s="675"/>
      <c r="T31" s="656"/>
      <c r="U31" s="657"/>
      <c r="V31" s="658"/>
      <c r="W31" s="433"/>
    </row>
    <row r="32" spans="2:23" ht="30" customHeight="1" x14ac:dyDescent="0.2">
      <c r="B32" s="677" t="s">
        <v>252</v>
      </c>
      <c r="C32" s="627" t="s">
        <v>370</v>
      </c>
      <c r="D32" s="627"/>
      <c r="E32" s="627"/>
      <c r="F32" s="570" t="s">
        <v>369</v>
      </c>
      <c r="G32" s="571"/>
      <c r="H32" s="571"/>
      <c r="I32" s="571"/>
      <c r="J32" s="571"/>
      <c r="K32" s="572"/>
      <c r="L32" s="570" t="s">
        <v>10</v>
      </c>
      <c r="M32" s="571"/>
      <c r="N32" s="571"/>
      <c r="O32" s="572"/>
      <c r="P32" s="570" t="s">
        <v>23</v>
      </c>
      <c r="Q32" s="572"/>
      <c r="R32" s="570" t="s">
        <v>24</v>
      </c>
      <c r="S32" s="572"/>
      <c r="T32" s="695"/>
      <c r="U32" s="696"/>
      <c r="V32" s="697"/>
      <c r="W32" s="433"/>
    </row>
    <row r="33" spans="2:23" ht="30" customHeight="1" x14ac:dyDescent="0.2">
      <c r="B33" s="678"/>
      <c r="C33" s="698" t="s">
        <v>234</v>
      </c>
      <c r="D33" s="698"/>
      <c r="E33" s="698"/>
      <c r="F33" s="699" t="s">
        <v>785</v>
      </c>
      <c r="G33" s="700"/>
      <c r="H33" s="700"/>
      <c r="I33" s="700"/>
      <c r="J33" s="700"/>
      <c r="K33" s="701"/>
      <c r="L33" s="555" t="s">
        <v>778</v>
      </c>
      <c r="M33" s="556"/>
      <c r="N33" s="556"/>
      <c r="O33" s="557"/>
      <c r="P33" s="555" t="s">
        <v>778</v>
      </c>
      <c r="Q33" s="557"/>
      <c r="R33" s="555" t="s">
        <v>778</v>
      </c>
      <c r="S33" s="557"/>
      <c r="T33" s="653"/>
      <c r="U33" s="654"/>
      <c r="V33" s="655"/>
      <c r="W33" s="433"/>
    </row>
    <row r="34" spans="2:23" ht="30" customHeight="1" x14ac:dyDescent="0.2">
      <c r="B34" s="678"/>
      <c r="C34" s="702" t="s">
        <v>234</v>
      </c>
      <c r="D34" s="702"/>
      <c r="E34" s="702"/>
      <c r="F34" s="808" t="s">
        <v>785</v>
      </c>
      <c r="G34" s="835"/>
      <c r="H34" s="835"/>
      <c r="I34" s="835"/>
      <c r="J34" s="835"/>
      <c r="K34" s="836"/>
      <c r="L34" s="833" t="s">
        <v>778</v>
      </c>
      <c r="M34" s="840"/>
      <c r="N34" s="840"/>
      <c r="O34" s="834"/>
      <c r="P34" s="831" t="s">
        <v>778</v>
      </c>
      <c r="Q34" s="832"/>
      <c r="R34" s="833" t="s">
        <v>778</v>
      </c>
      <c r="S34" s="834"/>
      <c r="T34" s="653"/>
      <c r="U34" s="654"/>
      <c r="V34" s="655"/>
      <c r="W34" s="433"/>
    </row>
    <row r="35" spans="2:23" ht="30" customHeight="1" x14ac:dyDescent="0.2">
      <c r="B35" s="678"/>
      <c r="C35" s="684" t="s">
        <v>762</v>
      </c>
      <c r="D35" s="684"/>
      <c r="E35" s="684"/>
      <c r="F35" s="808" t="s">
        <v>785</v>
      </c>
      <c r="G35" s="835"/>
      <c r="H35" s="835"/>
      <c r="I35" s="835"/>
      <c r="J35" s="835"/>
      <c r="K35" s="836"/>
      <c r="L35" s="837" t="s">
        <v>778</v>
      </c>
      <c r="M35" s="838"/>
      <c r="N35" s="838"/>
      <c r="O35" s="839"/>
      <c r="P35" s="831" t="s">
        <v>778</v>
      </c>
      <c r="Q35" s="832"/>
      <c r="R35" s="837" t="s">
        <v>778</v>
      </c>
      <c r="S35" s="839"/>
      <c r="T35" s="653"/>
      <c r="U35" s="654"/>
      <c r="V35" s="655"/>
      <c r="W35" s="433"/>
    </row>
    <row r="36" spans="2:23" ht="30" customHeight="1" thickBot="1" x14ac:dyDescent="0.25">
      <c r="B36" s="678"/>
      <c r="C36" s="704" t="s">
        <v>234</v>
      </c>
      <c r="D36" s="704"/>
      <c r="E36" s="704"/>
      <c r="F36" s="841" t="s">
        <v>785</v>
      </c>
      <c r="G36" s="842"/>
      <c r="H36" s="842"/>
      <c r="I36" s="842"/>
      <c r="J36" s="842"/>
      <c r="K36" s="843"/>
      <c r="L36" s="844" t="s">
        <v>778</v>
      </c>
      <c r="M36" s="845"/>
      <c r="N36" s="845"/>
      <c r="O36" s="846"/>
      <c r="P36" s="831" t="s">
        <v>778</v>
      </c>
      <c r="Q36" s="832"/>
      <c r="R36" s="844" t="s">
        <v>778</v>
      </c>
      <c r="S36" s="846"/>
      <c r="T36" s="653"/>
      <c r="U36" s="654"/>
      <c r="V36" s="655"/>
      <c r="W36" s="433"/>
    </row>
    <row r="37" spans="2:23" ht="30" customHeight="1" thickTop="1" x14ac:dyDescent="0.2">
      <c r="B37" s="679"/>
      <c r="C37" s="669" t="s">
        <v>12</v>
      </c>
      <c r="D37" s="670"/>
      <c r="E37" s="711"/>
      <c r="F37" s="671" t="s">
        <v>189</v>
      </c>
      <c r="G37" s="672"/>
      <c r="H37" s="672"/>
      <c r="I37" s="672"/>
      <c r="J37" s="672"/>
      <c r="K37" s="673"/>
      <c r="L37" s="674" t="s">
        <v>778</v>
      </c>
      <c r="M37" s="675"/>
      <c r="N37" s="675"/>
      <c r="O37" s="676"/>
      <c r="P37" s="674" t="s">
        <v>778</v>
      </c>
      <c r="Q37" s="675"/>
      <c r="R37" s="674" t="s">
        <v>778</v>
      </c>
      <c r="S37" s="675"/>
      <c r="T37" s="656"/>
      <c r="U37" s="657"/>
      <c r="V37" s="658"/>
      <c r="W37" s="434"/>
    </row>
    <row r="38" spans="2:23" ht="27" customHeight="1" x14ac:dyDescent="0.2">
      <c r="B38" s="743" t="s">
        <v>253</v>
      </c>
      <c r="C38" s="691" t="s">
        <v>235</v>
      </c>
      <c r="D38" s="635"/>
      <c r="E38" s="636"/>
      <c r="F38" s="727" t="s">
        <v>236</v>
      </c>
      <c r="G38" s="728"/>
      <c r="H38" s="728"/>
      <c r="I38" s="729"/>
      <c r="J38" s="727" t="s">
        <v>763</v>
      </c>
      <c r="K38" s="729"/>
      <c r="L38" s="691" t="s">
        <v>5</v>
      </c>
      <c r="M38" s="635"/>
      <c r="N38" s="736"/>
      <c r="O38" s="738" t="s">
        <v>764</v>
      </c>
      <c r="P38" s="635"/>
      <c r="Q38" s="635"/>
      <c r="R38" s="635"/>
      <c r="S38" s="636"/>
      <c r="T38" s="626" t="s">
        <v>765</v>
      </c>
      <c r="U38" s="626"/>
      <c r="V38" s="713" t="s">
        <v>31</v>
      </c>
      <c r="W38" s="419"/>
    </row>
    <row r="39" spans="2:23" ht="27" customHeight="1" x14ac:dyDescent="0.2">
      <c r="B39" s="744"/>
      <c r="C39" s="688"/>
      <c r="D39" s="689"/>
      <c r="E39" s="690"/>
      <c r="F39" s="730"/>
      <c r="G39" s="731"/>
      <c r="H39" s="731"/>
      <c r="I39" s="732"/>
      <c r="J39" s="730"/>
      <c r="K39" s="732"/>
      <c r="L39" s="637"/>
      <c r="M39" s="638"/>
      <c r="N39" s="737"/>
      <c r="O39" s="739"/>
      <c r="P39" s="638"/>
      <c r="Q39" s="638"/>
      <c r="R39" s="638"/>
      <c r="S39" s="639"/>
      <c r="T39" s="626"/>
      <c r="U39" s="626"/>
      <c r="V39" s="714"/>
      <c r="W39" s="428"/>
    </row>
    <row r="40" spans="2:23" ht="34.5" customHeight="1" x14ac:dyDescent="0.2">
      <c r="B40" s="744"/>
      <c r="C40" s="724"/>
      <c r="D40" s="725"/>
      <c r="E40" s="726"/>
      <c r="F40" s="733"/>
      <c r="G40" s="734"/>
      <c r="H40" s="734"/>
      <c r="I40" s="735"/>
      <c r="J40" s="733"/>
      <c r="K40" s="735"/>
      <c r="L40" s="543" t="s">
        <v>25</v>
      </c>
      <c r="M40" s="716" t="s">
        <v>26</v>
      </c>
      <c r="N40" s="717"/>
      <c r="O40" s="718" t="s">
        <v>9</v>
      </c>
      <c r="P40" s="719"/>
      <c r="Q40" s="549" t="s">
        <v>27</v>
      </c>
      <c r="R40" s="549" t="s">
        <v>28</v>
      </c>
      <c r="S40" s="549" t="s">
        <v>53</v>
      </c>
      <c r="T40" s="626"/>
      <c r="U40" s="626"/>
      <c r="V40" s="715"/>
      <c r="W40" s="428"/>
    </row>
    <row r="41" spans="2:23" ht="20.25" customHeight="1" x14ac:dyDescent="0.2">
      <c r="B41" s="744"/>
      <c r="C41" s="720" t="s">
        <v>237</v>
      </c>
      <c r="D41" s="721"/>
      <c r="E41" s="722"/>
      <c r="F41" s="570"/>
      <c r="G41" s="571"/>
      <c r="H41" s="571"/>
      <c r="I41" s="572"/>
      <c r="J41" s="570"/>
      <c r="K41" s="572"/>
      <c r="L41" s="431"/>
      <c r="M41" s="627"/>
      <c r="N41" s="723"/>
      <c r="O41" s="572"/>
      <c r="P41" s="627"/>
      <c r="Q41" s="431"/>
      <c r="R41" s="431"/>
      <c r="S41" s="431"/>
      <c r="T41" s="570"/>
      <c r="U41" s="572"/>
      <c r="V41" s="419"/>
      <c r="W41" s="428"/>
    </row>
    <row r="42" spans="2:23" ht="20.25" customHeight="1" x14ac:dyDescent="0.2">
      <c r="B42" s="744"/>
      <c r="C42" s="573" t="s">
        <v>219</v>
      </c>
      <c r="D42" s="574"/>
      <c r="E42" s="575"/>
      <c r="F42" s="570">
        <v>1</v>
      </c>
      <c r="G42" s="571"/>
      <c r="H42" s="571"/>
      <c r="I42" s="572"/>
      <c r="J42" s="570"/>
      <c r="K42" s="572"/>
      <c r="L42" s="411">
        <v>2</v>
      </c>
      <c r="M42" s="570"/>
      <c r="N42" s="712"/>
      <c r="O42" s="572">
        <v>1</v>
      </c>
      <c r="P42" s="627"/>
      <c r="Q42" s="411"/>
      <c r="R42" s="411"/>
      <c r="S42" s="411"/>
      <c r="T42" s="570"/>
      <c r="U42" s="572"/>
      <c r="V42" s="419"/>
      <c r="W42" s="428"/>
    </row>
    <row r="43" spans="2:23" ht="20.25" customHeight="1" x14ac:dyDescent="0.2">
      <c r="B43" s="744"/>
      <c r="C43" s="573" t="s">
        <v>219</v>
      </c>
      <c r="D43" s="574"/>
      <c r="E43" s="575"/>
      <c r="F43" s="570">
        <v>1</v>
      </c>
      <c r="G43" s="571"/>
      <c r="H43" s="571"/>
      <c r="I43" s="572"/>
      <c r="J43" s="847" t="s">
        <v>169</v>
      </c>
      <c r="K43" s="848"/>
      <c r="L43" s="411">
        <v>2</v>
      </c>
      <c r="M43" s="570"/>
      <c r="N43" s="712"/>
      <c r="O43" s="572"/>
      <c r="P43" s="627"/>
      <c r="Q43" s="411">
        <v>2</v>
      </c>
      <c r="R43" s="411"/>
      <c r="S43" s="411"/>
      <c r="T43" s="570"/>
      <c r="U43" s="572"/>
      <c r="V43" s="419"/>
      <c r="W43" s="428"/>
    </row>
    <row r="44" spans="2:23" ht="20.25" customHeight="1" x14ac:dyDescent="0.2">
      <c r="B44" s="744"/>
      <c r="C44" s="573" t="s">
        <v>219</v>
      </c>
      <c r="D44" s="574"/>
      <c r="E44" s="575"/>
      <c r="F44" s="570">
        <v>2</v>
      </c>
      <c r="G44" s="571"/>
      <c r="H44" s="571"/>
      <c r="I44" s="572"/>
      <c r="J44" s="570" t="s">
        <v>169</v>
      </c>
      <c r="K44" s="572"/>
      <c r="L44" s="411">
        <v>2</v>
      </c>
      <c r="M44" s="570"/>
      <c r="N44" s="712"/>
      <c r="O44" s="572">
        <v>1</v>
      </c>
      <c r="P44" s="627"/>
      <c r="Q44" s="411"/>
      <c r="R44" s="411"/>
      <c r="S44" s="411"/>
      <c r="T44" s="570"/>
      <c r="U44" s="572"/>
      <c r="V44" s="419"/>
      <c r="W44" s="428"/>
    </row>
    <row r="45" spans="2:23" ht="20.25" customHeight="1" x14ac:dyDescent="0.2">
      <c r="B45" s="744"/>
      <c r="C45" s="573" t="s">
        <v>219</v>
      </c>
      <c r="D45" s="574"/>
      <c r="E45" s="575"/>
      <c r="F45" s="570">
        <v>2</v>
      </c>
      <c r="G45" s="571"/>
      <c r="H45" s="571"/>
      <c r="I45" s="572"/>
      <c r="J45" s="570"/>
      <c r="K45" s="572"/>
      <c r="L45" s="411"/>
      <c r="M45" s="570">
        <v>2</v>
      </c>
      <c r="N45" s="712"/>
      <c r="O45" s="572"/>
      <c r="P45" s="627"/>
      <c r="Q45" s="411"/>
      <c r="R45" s="411"/>
      <c r="S45" s="411"/>
      <c r="T45" s="570">
        <v>1</v>
      </c>
      <c r="U45" s="572"/>
      <c r="V45" s="419"/>
      <c r="W45" s="544" t="s">
        <v>779</v>
      </c>
    </row>
    <row r="46" spans="2:23" ht="20.25" customHeight="1" x14ac:dyDescent="0.2">
      <c r="B46" s="744"/>
      <c r="C46" s="573" t="s">
        <v>219</v>
      </c>
      <c r="D46" s="574"/>
      <c r="E46" s="575"/>
      <c r="F46" s="570"/>
      <c r="G46" s="571"/>
      <c r="H46" s="571"/>
      <c r="I46" s="572"/>
      <c r="J46" s="570"/>
      <c r="K46" s="572"/>
      <c r="L46" s="411"/>
      <c r="M46" s="570"/>
      <c r="N46" s="712"/>
      <c r="O46" s="572"/>
      <c r="P46" s="627"/>
      <c r="Q46" s="411"/>
      <c r="R46" s="411"/>
      <c r="S46" s="411"/>
      <c r="T46" s="570"/>
      <c r="U46" s="572"/>
      <c r="V46" s="419"/>
      <c r="W46" s="428"/>
    </row>
    <row r="47" spans="2:23" ht="20.25" customHeight="1" x14ac:dyDescent="0.2">
      <c r="B47" s="744"/>
      <c r="C47" s="740" t="s">
        <v>237</v>
      </c>
      <c r="D47" s="741"/>
      <c r="E47" s="742"/>
      <c r="F47" s="570"/>
      <c r="G47" s="571"/>
      <c r="H47" s="571"/>
      <c r="I47" s="572"/>
      <c r="J47" s="570"/>
      <c r="K47" s="572"/>
      <c r="L47" s="411"/>
      <c r="M47" s="570"/>
      <c r="N47" s="712"/>
      <c r="O47" s="572"/>
      <c r="P47" s="627"/>
      <c r="Q47" s="411"/>
      <c r="R47" s="411"/>
      <c r="S47" s="411"/>
      <c r="T47" s="570"/>
      <c r="U47" s="572"/>
      <c r="V47" s="419"/>
      <c r="W47" s="428"/>
    </row>
    <row r="48" spans="2:23" ht="20.25" customHeight="1" x14ac:dyDescent="0.2">
      <c r="B48" s="744"/>
      <c r="C48" s="573" t="s">
        <v>219</v>
      </c>
      <c r="D48" s="574"/>
      <c r="E48" s="575"/>
      <c r="F48" s="570">
        <v>1</v>
      </c>
      <c r="G48" s="571"/>
      <c r="H48" s="571"/>
      <c r="I48" s="572"/>
      <c r="J48" s="570"/>
      <c r="K48" s="572"/>
      <c r="L48" s="411">
        <v>1</v>
      </c>
      <c r="M48" s="570"/>
      <c r="N48" s="712"/>
      <c r="O48" s="572"/>
      <c r="P48" s="627"/>
      <c r="Q48" s="411"/>
      <c r="R48" s="411"/>
      <c r="S48" s="411"/>
      <c r="T48" s="570"/>
      <c r="U48" s="572"/>
      <c r="V48" s="419"/>
      <c r="W48" s="428"/>
    </row>
    <row r="49" spans="2:23" ht="20.25" customHeight="1" x14ac:dyDescent="0.2">
      <c r="B49" s="744"/>
      <c r="C49" s="573" t="s">
        <v>219</v>
      </c>
      <c r="D49" s="574"/>
      <c r="E49" s="575"/>
      <c r="F49" s="570">
        <v>1</v>
      </c>
      <c r="G49" s="571"/>
      <c r="H49" s="571"/>
      <c r="I49" s="572"/>
      <c r="J49" s="570" t="s">
        <v>169</v>
      </c>
      <c r="K49" s="572"/>
      <c r="L49" s="411">
        <v>2</v>
      </c>
      <c r="M49" s="570"/>
      <c r="N49" s="712"/>
      <c r="O49" s="572"/>
      <c r="P49" s="627"/>
      <c r="Q49" s="411"/>
      <c r="R49" s="411"/>
      <c r="S49" s="411"/>
      <c r="T49" s="570"/>
      <c r="U49" s="572"/>
      <c r="V49" s="419"/>
      <c r="W49" s="545" t="s">
        <v>304</v>
      </c>
    </row>
    <row r="50" spans="2:23" ht="20.25" customHeight="1" x14ac:dyDescent="0.2">
      <c r="B50" s="744"/>
      <c r="C50" s="573" t="s">
        <v>219</v>
      </c>
      <c r="D50" s="574"/>
      <c r="E50" s="575"/>
      <c r="F50" s="570">
        <v>1</v>
      </c>
      <c r="G50" s="571"/>
      <c r="H50" s="571"/>
      <c r="I50" s="572"/>
      <c r="J50" s="570"/>
      <c r="K50" s="572"/>
      <c r="L50" s="411"/>
      <c r="M50" s="570">
        <v>2</v>
      </c>
      <c r="N50" s="712"/>
      <c r="O50" s="572"/>
      <c r="P50" s="627"/>
      <c r="Q50" s="411"/>
      <c r="R50" s="411"/>
      <c r="S50" s="411"/>
      <c r="T50" s="570"/>
      <c r="U50" s="572"/>
      <c r="V50" s="419"/>
      <c r="W50" s="428"/>
    </row>
    <row r="51" spans="2:23" ht="20.25" customHeight="1" x14ac:dyDescent="0.2">
      <c r="B51" s="744"/>
      <c r="C51" s="573" t="s">
        <v>219</v>
      </c>
      <c r="D51" s="574"/>
      <c r="E51" s="575"/>
      <c r="F51" s="570">
        <v>2</v>
      </c>
      <c r="G51" s="571"/>
      <c r="H51" s="571"/>
      <c r="I51" s="572"/>
      <c r="J51" s="570" t="s">
        <v>169</v>
      </c>
      <c r="K51" s="572"/>
      <c r="L51" s="411"/>
      <c r="M51" s="570">
        <v>2</v>
      </c>
      <c r="N51" s="712"/>
      <c r="O51" s="572"/>
      <c r="P51" s="627"/>
      <c r="Q51" s="411"/>
      <c r="R51" s="411"/>
      <c r="S51" s="411"/>
      <c r="T51" s="570"/>
      <c r="U51" s="572"/>
      <c r="V51" s="419"/>
      <c r="W51" s="545" t="s">
        <v>221</v>
      </c>
    </row>
    <row r="52" spans="2:23" ht="20.25" customHeight="1" x14ac:dyDescent="0.2">
      <c r="B52" s="745"/>
      <c r="C52" s="573" t="s">
        <v>219</v>
      </c>
      <c r="D52" s="574"/>
      <c r="E52" s="575"/>
      <c r="F52" s="570"/>
      <c r="G52" s="571"/>
      <c r="H52" s="571"/>
      <c r="I52" s="572"/>
      <c r="J52" s="570"/>
      <c r="K52" s="572"/>
      <c r="L52" s="431"/>
      <c r="M52" s="570"/>
      <c r="N52" s="712"/>
      <c r="O52" s="572"/>
      <c r="P52" s="627"/>
      <c r="Q52" s="431"/>
      <c r="R52" s="431"/>
      <c r="S52" s="431"/>
      <c r="T52" s="570"/>
      <c r="U52" s="572"/>
      <c r="V52" s="412"/>
      <c r="W52" s="429"/>
    </row>
    <row r="53" spans="2:23" ht="18.75" customHeight="1" x14ac:dyDescent="0.2">
      <c r="B53" s="677" t="s">
        <v>766</v>
      </c>
      <c r="C53" s="691" t="s">
        <v>235</v>
      </c>
      <c r="D53" s="635"/>
      <c r="E53" s="636"/>
      <c r="F53" s="727" t="s">
        <v>5</v>
      </c>
      <c r="G53" s="728"/>
      <c r="H53" s="746"/>
      <c r="I53" s="160"/>
      <c r="J53" s="571" t="s">
        <v>238</v>
      </c>
      <c r="K53" s="571"/>
      <c r="L53" s="571"/>
      <c r="M53" s="571"/>
      <c r="N53" s="571"/>
      <c r="O53" s="571"/>
      <c r="P53" s="572"/>
      <c r="Q53" s="723" t="s">
        <v>239</v>
      </c>
      <c r="R53" s="572" t="s">
        <v>240</v>
      </c>
      <c r="S53" s="627"/>
      <c r="T53" s="627"/>
      <c r="U53" s="627"/>
      <c r="V53" s="627" t="s">
        <v>224</v>
      </c>
      <c r="W53" s="427"/>
    </row>
    <row r="54" spans="2:23" ht="18.75" customHeight="1" x14ac:dyDescent="0.2">
      <c r="B54" s="678"/>
      <c r="C54" s="688"/>
      <c r="D54" s="689"/>
      <c r="E54" s="690"/>
      <c r="F54" s="730"/>
      <c r="G54" s="731"/>
      <c r="H54" s="747"/>
      <c r="I54" s="757" t="s">
        <v>172</v>
      </c>
      <c r="J54" s="758"/>
      <c r="K54" s="758" t="s">
        <v>185</v>
      </c>
      <c r="L54" s="758"/>
      <c r="M54" s="758" t="s">
        <v>241</v>
      </c>
      <c r="N54" s="691"/>
      <c r="O54" s="627" t="s">
        <v>242</v>
      </c>
      <c r="P54" s="627"/>
      <c r="Q54" s="723"/>
      <c r="R54" s="572" t="s">
        <v>9</v>
      </c>
      <c r="S54" s="719" t="s">
        <v>27</v>
      </c>
      <c r="T54" s="627" t="s">
        <v>28</v>
      </c>
      <c r="U54" s="627" t="s">
        <v>29</v>
      </c>
      <c r="V54" s="627"/>
      <c r="W54" s="428"/>
    </row>
    <row r="55" spans="2:23" ht="18.75" customHeight="1" x14ac:dyDescent="0.2">
      <c r="B55" s="678"/>
      <c r="C55" s="724"/>
      <c r="D55" s="725"/>
      <c r="E55" s="726"/>
      <c r="F55" s="733"/>
      <c r="G55" s="734"/>
      <c r="H55" s="748"/>
      <c r="I55" s="759"/>
      <c r="J55" s="760"/>
      <c r="K55" s="760"/>
      <c r="L55" s="760"/>
      <c r="M55" s="760"/>
      <c r="N55" s="637"/>
      <c r="O55" s="627"/>
      <c r="P55" s="627"/>
      <c r="Q55" s="723"/>
      <c r="R55" s="572"/>
      <c r="S55" s="719"/>
      <c r="T55" s="627"/>
      <c r="U55" s="627"/>
      <c r="V55" s="627"/>
      <c r="W55" s="428"/>
    </row>
    <row r="56" spans="2:23" ht="20.25" customHeight="1" x14ac:dyDescent="0.2">
      <c r="B56" s="678"/>
      <c r="C56" s="594" t="s">
        <v>243</v>
      </c>
      <c r="D56" s="594"/>
      <c r="E56" s="594"/>
      <c r="F56" s="761">
        <v>6</v>
      </c>
      <c r="G56" s="762"/>
      <c r="H56" s="763"/>
      <c r="I56" s="764">
        <v>2</v>
      </c>
      <c r="J56" s="765"/>
      <c r="K56" s="761">
        <v>3</v>
      </c>
      <c r="L56" s="765"/>
      <c r="M56" s="761"/>
      <c r="N56" s="762"/>
      <c r="O56" s="761"/>
      <c r="P56" s="765"/>
      <c r="Q56" s="766">
        <v>5</v>
      </c>
      <c r="R56" s="765"/>
      <c r="S56" s="768">
        <v>1</v>
      </c>
      <c r="T56" s="768">
        <v>2</v>
      </c>
      <c r="U56" s="768">
        <v>1</v>
      </c>
      <c r="V56" s="768">
        <v>4</v>
      </c>
      <c r="W56" s="428"/>
    </row>
    <row r="57" spans="2:23" ht="20.25" customHeight="1" x14ac:dyDescent="0.2">
      <c r="B57" s="678"/>
      <c r="C57" s="749" t="s">
        <v>244</v>
      </c>
      <c r="D57" s="749"/>
      <c r="E57" s="749"/>
      <c r="F57" s="751"/>
      <c r="G57" s="752"/>
      <c r="H57" s="753"/>
      <c r="I57" s="755"/>
      <c r="J57" s="756"/>
      <c r="K57" s="751"/>
      <c r="L57" s="756"/>
      <c r="M57" s="751"/>
      <c r="N57" s="752"/>
      <c r="O57" s="751"/>
      <c r="P57" s="756"/>
      <c r="Q57" s="767"/>
      <c r="R57" s="756"/>
      <c r="S57" s="769"/>
      <c r="T57" s="769"/>
      <c r="U57" s="769"/>
      <c r="V57" s="769"/>
      <c r="W57" s="428"/>
    </row>
    <row r="58" spans="2:23" ht="20.25" customHeight="1" x14ac:dyDescent="0.2">
      <c r="B58" s="678"/>
      <c r="C58" s="595" t="s">
        <v>767</v>
      </c>
      <c r="D58" s="595"/>
      <c r="E58" s="595"/>
      <c r="F58" s="761">
        <v>6</v>
      </c>
      <c r="G58" s="762"/>
      <c r="H58" s="763"/>
      <c r="I58" s="764">
        <v>3</v>
      </c>
      <c r="J58" s="765"/>
      <c r="K58" s="761">
        <v>3</v>
      </c>
      <c r="L58" s="765"/>
      <c r="M58" s="761"/>
      <c r="N58" s="762"/>
      <c r="O58" s="761"/>
      <c r="P58" s="765"/>
      <c r="Q58" s="766">
        <v>6</v>
      </c>
      <c r="R58" s="765"/>
      <c r="S58" s="768">
        <v>2</v>
      </c>
      <c r="T58" s="768">
        <v>2</v>
      </c>
      <c r="U58" s="768"/>
      <c r="V58" s="768">
        <v>4</v>
      </c>
      <c r="W58" s="428"/>
    </row>
    <row r="59" spans="2:23" ht="20.25" customHeight="1" x14ac:dyDescent="0.2">
      <c r="B59" s="678"/>
      <c r="C59" s="749" t="s">
        <v>244</v>
      </c>
      <c r="D59" s="749"/>
      <c r="E59" s="749"/>
      <c r="F59" s="682"/>
      <c r="G59" s="703"/>
      <c r="H59" s="849"/>
      <c r="I59" s="850"/>
      <c r="J59" s="683"/>
      <c r="K59" s="682"/>
      <c r="L59" s="683"/>
      <c r="M59" s="682"/>
      <c r="N59" s="703"/>
      <c r="O59" s="682"/>
      <c r="P59" s="683"/>
      <c r="Q59" s="851"/>
      <c r="R59" s="683"/>
      <c r="S59" s="619"/>
      <c r="T59" s="619"/>
      <c r="U59" s="619"/>
      <c r="V59" s="619"/>
      <c r="W59" s="429"/>
    </row>
    <row r="60" spans="2:23" ht="20.25" customHeight="1" x14ac:dyDescent="0.2">
      <c r="B60" s="679"/>
      <c r="C60" s="749" t="s">
        <v>244</v>
      </c>
      <c r="D60" s="749"/>
      <c r="E60" s="749"/>
      <c r="F60" s="188"/>
      <c r="G60" s="189"/>
      <c r="H60" s="190"/>
      <c r="I60" s="191"/>
      <c r="J60" s="192"/>
      <c r="K60" s="188"/>
      <c r="L60" s="192"/>
      <c r="M60" s="188"/>
      <c r="N60" s="192"/>
      <c r="O60" s="188"/>
      <c r="P60" s="192"/>
      <c r="Q60" s="193"/>
      <c r="R60" s="194"/>
      <c r="S60" s="195"/>
      <c r="T60" s="195"/>
      <c r="U60" s="195"/>
      <c r="V60" s="195"/>
      <c r="W60" s="434"/>
    </row>
    <row r="61" spans="2:23" ht="20.25" customHeight="1" x14ac:dyDescent="0.2">
      <c r="B61" s="627" t="s">
        <v>768</v>
      </c>
      <c r="C61" s="627" t="s">
        <v>6</v>
      </c>
      <c r="D61" s="772"/>
      <c r="E61" s="772"/>
      <c r="F61" s="570" t="s">
        <v>769</v>
      </c>
      <c r="G61" s="571"/>
      <c r="H61" s="571"/>
      <c r="I61" s="571"/>
      <c r="J61" s="571"/>
      <c r="K61" s="571"/>
      <c r="L61" s="571"/>
      <c r="M61" s="571"/>
      <c r="N61" s="571"/>
      <c r="O61" s="571"/>
      <c r="P61" s="571"/>
      <c r="Q61" s="571"/>
      <c r="R61" s="572"/>
      <c r="S61" s="691" t="s">
        <v>30</v>
      </c>
      <c r="T61" s="635"/>
      <c r="U61" s="773" t="s">
        <v>751</v>
      </c>
      <c r="V61" s="729" t="s">
        <v>31</v>
      </c>
      <c r="W61" s="758"/>
    </row>
    <row r="62" spans="2:23" ht="20.25" customHeight="1" x14ac:dyDescent="0.2">
      <c r="B62" s="627"/>
      <c r="C62" s="772"/>
      <c r="D62" s="772"/>
      <c r="E62" s="772"/>
      <c r="F62" s="570" t="s">
        <v>9</v>
      </c>
      <c r="G62" s="571"/>
      <c r="H62" s="571"/>
      <c r="I62" s="572"/>
      <c r="J62" s="570" t="s">
        <v>27</v>
      </c>
      <c r="K62" s="571"/>
      <c r="L62" s="572"/>
      <c r="M62" s="570" t="s">
        <v>28</v>
      </c>
      <c r="N62" s="571"/>
      <c r="O62" s="571"/>
      <c r="P62" s="572"/>
      <c r="Q62" s="570" t="s">
        <v>53</v>
      </c>
      <c r="R62" s="572"/>
      <c r="S62" s="637"/>
      <c r="T62" s="638"/>
      <c r="U62" s="774"/>
      <c r="V62" s="735"/>
      <c r="W62" s="791"/>
    </row>
    <row r="63" spans="2:23" ht="20.25" customHeight="1" x14ac:dyDescent="0.2">
      <c r="B63" s="627"/>
      <c r="C63" s="677" t="s">
        <v>7</v>
      </c>
      <c r="D63" s="785" t="s">
        <v>780</v>
      </c>
      <c r="E63" s="785"/>
      <c r="F63" s="786">
        <f>F64+F65+F67+F68</f>
        <v>7</v>
      </c>
      <c r="G63" s="787"/>
      <c r="H63" s="787"/>
      <c r="I63" s="788"/>
      <c r="J63" s="789">
        <f>J64+J65+J67+J68</f>
        <v>7</v>
      </c>
      <c r="K63" s="789"/>
      <c r="L63" s="789"/>
      <c r="M63" s="786">
        <f>M64+M65+M67+M68</f>
        <v>2</v>
      </c>
      <c r="N63" s="787"/>
      <c r="O63" s="787"/>
      <c r="P63" s="788"/>
      <c r="Q63" s="775">
        <f>Q64+Q65+Q67+Q68</f>
        <v>3</v>
      </c>
      <c r="R63" s="775"/>
      <c r="S63" s="776">
        <f t="shared" ref="S63:S86" si="0">SUM(F63:R63)</f>
        <v>19</v>
      </c>
      <c r="T63" s="777"/>
      <c r="U63" s="547">
        <v>2</v>
      </c>
      <c r="V63" s="546">
        <v>0</v>
      </c>
      <c r="W63" s="791"/>
    </row>
    <row r="64" spans="2:23" ht="20.25" customHeight="1" x14ac:dyDescent="0.2">
      <c r="B64" s="627"/>
      <c r="C64" s="678"/>
      <c r="D64" s="782" t="s">
        <v>770</v>
      </c>
      <c r="E64" s="782"/>
      <c r="F64" s="778">
        <v>2</v>
      </c>
      <c r="G64" s="779"/>
      <c r="H64" s="779"/>
      <c r="I64" s="780"/>
      <c r="J64" s="781">
        <v>3</v>
      </c>
      <c r="K64" s="781"/>
      <c r="L64" s="781"/>
      <c r="M64" s="778">
        <v>1</v>
      </c>
      <c r="N64" s="779"/>
      <c r="O64" s="779"/>
      <c r="P64" s="780"/>
      <c r="Q64" s="783">
        <v>1</v>
      </c>
      <c r="R64" s="783"/>
      <c r="S64" s="783">
        <f t="shared" si="0"/>
        <v>7</v>
      </c>
      <c r="T64" s="784"/>
      <c r="U64" s="792"/>
      <c r="V64" s="795"/>
      <c r="W64" s="791"/>
    </row>
    <row r="65" spans="2:23" ht="20.25" customHeight="1" x14ac:dyDescent="0.2">
      <c r="B65" s="627"/>
      <c r="C65" s="678"/>
      <c r="D65" s="790" t="s">
        <v>771</v>
      </c>
      <c r="E65" s="790"/>
      <c r="F65" s="778">
        <v>3</v>
      </c>
      <c r="G65" s="779"/>
      <c r="H65" s="779"/>
      <c r="I65" s="780"/>
      <c r="J65" s="781">
        <v>1</v>
      </c>
      <c r="K65" s="781"/>
      <c r="L65" s="781"/>
      <c r="M65" s="778">
        <v>0</v>
      </c>
      <c r="N65" s="779"/>
      <c r="O65" s="779"/>
      <c r="P65" s="780"/>
      <c r="Q65" s="783">
        <v>0</v>
      </c>
      <c r="R65" s="783"/>
      <c r="S65" s="783">
        <f t="shared" si="0"/>
        <v>4</v>
      </c>
      <c r="T65" s="784"/>
      <c r="U65" s="793"/>
      <c r="V65" s="796"/>
      <c r="W65" s="791"/>
    </row>
    <row r="66" spans="2:23" ht="20.25" customHeight="1" x14ac:dyDescent="0.2">
      <c r="B66" s="627"/>
      <c r="C66" s="678"/>
      <c r="D66" s="782" t="s">
        <v>772</v>
      </c>
      <c r="E66" s="782"/>
      <c r="F66" s="778">
        <f>SUM(F64:I65)</f>
        <v>5</v>
      </c>
      <c r="G66" s="779"/>
      <c r="H66" s="779"/>
      <c r="I66" s="780"/>
      <c r="J66" s="781">
        <f>SUM(J64:L65)</f>
        <v>4</v>
      </c>
      <c r="K66" s="781"/>
      <c r="L66" s="781"/>
      <c r="M66" s="778">
        <f>SUM(M64:P65)</f>
        <v>1</v>
      </c>
      <c r="N66" s="779"/>
      <c r="O66" s="779"/>
      <c r="P66" s="780"/>
      <c r="Q66" s="783">
        <f>SUM(Q64:R65)</f>
        <v>1</v>
      </c>
      <c r="R66" s="783"/>
      <c r="S66" s="783">
        <f t="shared" si="0"/>
        <v>11</v>
      </c>
      <c r="T66" s="784"/>
      <c r="U66" s="793"/>
      <c r="V66" s="796"/>
      <c r="W66" s="791"/>
    </row>
    <row r="67" spans="2:23" ht="20.25" customHeight="1" x14ac:dyDescent="0.2">
      <c r="B67" s="627"/>
      <c r="C67" s="678"/>
      <c r="D67" s="782" t="s">
        <v>773</v>
      </c>
      <c r="E67" s="782"/>
      <c r="F67" s="778">
        <v>1</v>
      </c>
      <c r="G67" s="779"/>
      <c r="H67" s="779"/>
      <c r="I67" s="780"/>
      <c r="J67" s="781">
        <v>1</v>
      </c>
      <c r="K67" s="781"/>
      <c r="L67" s="781"/>
      <c r="M67" s="778">
        <v>0</v>
      </c>
      <c r="N67" s="779"/>
      <c r="O67" s="779"/>
      <c r="P67" s="780"/>
      <c r="Q67" s="783">
        <v>1</v>
      </c>
      <c r="R67" s="783"/>
      <c r="S67" s="783">
        <f t="shared" si="0"/>
        <v>3</v>
      </c>
      <c r="T67" s="784"/>
      <c r="U67" s="793"/>
      <c r="V67" s="796"/>
      <c r="W67" s="791"/>
    </row>
    <row r="68" spans="2:23" ht="20.25" customHeight="1" x14ac:dyDescent="0.2">
      <c r="B68" s="627"/>
      <c r="C68" s="679"/>
      <c r="D68" s="798" t="s">
        <v>774</v>
      </c>
      <c r="E68" s="798"/>
      <c r="F68" s="799">
        <v>1</v>
      </c>
      <c r="G68" s="800"/>
      <c r="H68" s="800"/>
      <c r="I68" s="801"/>
      <c r="J68" s="802">
        <v>2</v>
      </c>
      <c r="K68" s="802"/>
      <c r="L68" s="802"/>
      <c r="M68" s="799">
        <v>1</v>
      </c>
      <c r="N68" s="800"/>
      <c r="O68" s="800"/>
      <c r="P68" s="801"/>
      <c r="Q68" s="803">
        <v>1</v>
      </c>
      <c r="R68" s="803"/>
      <c r="S68" s="804">
        <f t="shared" si="0"/>
        <v>5</v>
      </c>
      <c r="T68" s="805"/>
      <c r="U68" s="794"/>
      <c r="V68" s="797"/>
      <c r="W68" s="791"/>
    </row>
    <row r="69" spans="2:23" ht="20.25" customHeight="1" x14ac:dyDescent="0.2">
      <c r="B69" s="627"/>
      <c r="C69" s="677" t="s">
        <v>7</v>
      </c>
      <c r="D69" s="785" t="s">
        <v>781</v>
      </c>
      <c r="E69" s="785"/>
      <c r="F69" s="786">
        <f>F70+F71+F73+F74</f>
        <v>7</v>
      </c>
      <c r="G69" s="787"/>
      <c r="H69" s="787"/>
      <c r="I69" s="788"/>
      <c r="J69" s="789">
        <f>J70+J71+J73+J74</f>
        <v>7</v>
      </c>
      <c r="K69" s="789"/>
      <c r="L69" s="789"/>
      <c r="M69" s="786">
        <f>M70+M71+M73+M74</f>
        <v>2</v>
      </c>
      <c r="N69" s="787"/>
      <c r="O69" s="787"/>
      <c r="P69" s="788"/>
      <c r="Q69" s="775">
        <f>Q70+Q71+Q73+Q74</f>
        <v>3</v>
      </c>
      <c r="R69" s="775"/>
      <c r="S69" s="776">
        <f t="shared" si="0"/>
        <v>19</v>
      </c>
      <c r="T69" s="777"/>
      <c r="U69" s="547">
        <v>3</v>
      </c>
      <c r="V69" s="546">
        <v>1</v>
      </c>
      <c r="W69" s="791"/>
    </row>
    <row r="70" spans="2:23" ht="20.25" customHeight="1" x14ac:dyDescent="0.2">
      <c r="B70" s="627"/>
      <c r="C70" s="678"/>
      <c r="D70" s="782" t="s">
        <v>770</v>
      </c>
      <c r="E70" s="782"/>
      <c r="F70" s="778">
        <v>2</v>
      </c>
      <c r="G70" s="779"/>
      <c r="H70" s="779"/>
      <c r="I70" s="780"/>
      <c r="J70" s="781">
        <v>3</v>
      </c>
      <c r="K70" s="781"/>
      <c r="L70" s="781"/>
      <c r="M70" s="778">
        <v>1</v>
      </c>
      <c r="N70" s="779"/>
      <c r="O70" s="779"/>
      <c r="P70" s="780"/>
      <c r="Q70" s="783">
        <v>1</v>
      </c>
      <c r="R70" s="783"/>
      <c r="S70" s="783">
        <f t="shared" si="0"/>
        <v>7</v>
      </c>
      <c r="T70" s="784"/>
      <c r="U70" s="792"/>
      <c r="V70" s="795"/>
      <c r="W70" s="791"/>
    </row>
    <row r="71" spans="2:23" ht="20.25" customHeight="1" x14ac:dyDescent="0.2">
      <c r="B71" s="627"/>
      <c r="C71" s="678"/>
      <c r="D71" s="790" t="s">
        <v>771</v>
      </c>
      <c r="E71" s="790"/>
      <c r="F71" s="778">
        <v>3</v>
      </c>
      <c r="G71" s="779"/>
      <c r="H71" s="779"/>
      <c r="I71" s="780"/>
      <c r="J71" s="781">
        <v>1</v>
      </c>
      <c r="K71" s="781"/>
      <c r="L71" s="781"/>
      <c r="M71" s="778">
        <v>0</v>
      </c>
      <c r="N71" s="779"/>
      <c r="O71" s="779"/>
      <c r="P71" s="780"/>
      <c r="Q71" s="783">
        <v>0</v>
      </c>
      <c r="R71" s="783"/>
      <c r="S71" s="783">
        <f t="shared" si="0"/>
        <v>4</v>
      </c>
      <c r="T71" s="784"/>
      <c r="U71" s="793"/>
      <c r="V71" s="796"/>
      <c r="W71" s="791"/>
    </row>
    <row r="72" spans="2:23" ht="20.25" customHeight="1" x14ac:dyDescent="0.2">
      <c r="B72" s="627"/>
      <c r="C72" s="678"/>
      <c r="D72" s="782" t="s">
        <v>772</v>
      </c>
      <c r="E72" s="782"/>
      <c r="F72" s="778">
        <f>SUM(F70:I71)</f>
        <v>5</v>
      </c>
      <c r="G72" s="779"/>
      <c r="H72" s="779"/>
      <c r="I72" s="780"/>
      <c r="J72" s="781">
        <f>SUM(J70:L71)</f>
        <v>4</v>
      </c>
      <c r="K72" s="781"/>
      <c r="L72" s="781"/>
      <c r="M72" s="778">
        <f>SUM(M70:P71)</f>
        <v>1</v>
      </c>
      <c r="N72" s="779"/>
      <c r="O72" s="779"/>
      <c r="P72" s="780"/>
      <c r="Q72" s="783">
        <f>SUM(Q70:R71)</f>
        <v>1</v>
      </c>
      <c r="R72" s="783"/>
      <c r="S72" s="783">
        <f t="shared" si="0"/>
        <v>11</v>
      </c>
      <c r="T72" s="784"/>
      <c r="U72" s="793"/>
      <c r="V72" s="796"/>
      <c r="W72" s="791"/>
    </row>
    <row r="73" spans="2:23" ht="20.25" customHeight="1" x14ac:dyDescent="0.2">
      <c r="B73" s="627"/>
      <c r="C73" s="678"/>
      <c r="D73" s="782" t="s">
        <v>773</v>
      </c>
      <c r="E73" s="782"/>
      <c r="F73" s="778">
        <v>1</v>
      </c>
      <c r="G73" s="779"/>
      <c r="H73" s="779"/>
      <c r="I73" s="780"/>
      <c r="J73" s="781">
        <v>1</v>
      </c>
      <c r="K73" s="781"/>
      <c r="L73" s="781"/>
      <c r="M73" s="778">
        <v>0</v>
      </c>
      <c r="N73" s="779"/>
      <c r="O73" s="779"/>
      <c r="P73" s="780"/>
      <c r="Q73" s="783">
        <v>1</v>
      </c>
      <c r="R73" s="783"/>
      <c r="S73" s="783">
        <f t="shared" si="0"/>
        <v>3</v>
      </c>
      <c r="T73" s="784"/>
      <c r="U73" s="793"/>
      <c r="V73" s="796"/>
      <c r="W73" s="791"/>
    </row>
    <row r="74" spans="2:23" ht="20.25" customHeight="1" x14ac:dyDescent="0.2">
      <c r="B74" s="627"/>
      <c r="C74" s="679"/>
      <c r="D74" s="798" t="s">
        <v>774</v>
      </c>
      <c r="E74" s="798"/>
      <c r="F74" s="799">
        <v>1</v>
      </c>
      <c r="G74" s="800"/>
      <c r="H74" s="800"/>
      <c r="I74" s="801"/>
      <c r="J74" s="802">
        <v>2</v>
      </c>
      <c r="K74" s="802"/>
      <c r="L74" s="802"/>
      <c r="M74" s="799">
        <v>1</v>
      </c>
      <c r="N74" s="800"/>
      <c r="O74" s="800"/>
      <c r="P74" s="801"/>
      <c r="Q74" s="803">
        <v>1</v>
      </c>
      <c r="R74" s="803"/>
      <c r="S74" s="804">
        <f t="shared" si="0"/>
        <v>5</v>
      </c>
      <c r="T74" s="805"/>
      <c r="U74" s="794"/>
      <c r="V74" s="797"/>
      <c r="W74" s="791"/>
    </row>
    <row r="75" spans="2:23" ht="20.25" customHeight="1" x14ac:dyDescent="0.2">
      <c r="B75" s="627"/>
      <c r="C75" s="677" t="s">
        <v>7</v>
      </c>
      <c r="D75" s="785" t="s">
        <v>782</v>
      </c>
      <c r="E75" s="785"/>
      <c r="F75" s="786">
        <f>F76+F77+F79+F80</f>
        <v>7</v>
      </c>
      <c r="G75" s="787"/>
      <c r="H75" s="787"/>
      <c r="I75" s="788"/>
      <c r="J75" s="789">
        <f>J76+J77+J79+J80</f>
        <v>7</v>
      </c>
      <c r="K75" s="789"/>
      <c r="L75" s="789"/>
      <c r="M75" s="786">
        <f>M76+M77+M79+M80</f>
        <v>2</v>
      </c>
      <c r="N75" s="787"/>
      <c r="O75" s="787"/>
      <c r="P75" s="788"/>
      <c r="Q75" s="775">
        <f>Q76+Q77+Q79+Q80</f>
        <v>3</v>
      </c>
      <c r="R75" s="775"/>
      <c r="S75" s="776">
        <f t="shared" si="0"/>
        <v>19</v>
      </c>
      <c r="T75" s="777"/>
      <c r="U75" s="547">
        <v>3</v>
      </c>
      <c r="V75" s="546">
        <v>1</v>
      </c>
      <c r="W75" s="791"/>
    </row>
    <row r="76" spans="2:23" ht="20.25" customHeight="1" x14ac:dyDescent="0.2">
      <c r="B76" s="627"/>
      <c r="C76" s="678"/>
      <c r="D76" s="782" t="s">
        <v>770</v>
      </c>
      <c r="E76" s="782"/>
      <c r="F76" s="778">
        <v>2</v>
      </c>
      <c r="G76" s="779"/>
      <c r="H76" s="779"/>
      <c r="I76" s="780"/>
      <c r="J76" s="781">
        <v>3</v>
      </c>
      <c r="K76" s="781"/>
      <c r="L76" s="781"/>
      <c r="M76" s="778">
        <v>1</v>
      </c>
      <c r="N76" s="779"/>
      <c r="O76" s="779"/>
      <c r="P76" s="780"/>
      <c r="Q76" s="783">
        <v>1</v>
      </c>
      <c r="R76" s="783"/>
      <c r="S76" s="783">
        <f t="shared" si="0"/>
        <v>7</v>
      </c>
      <c r="T76" s="784"/>
      <c r="U76" s="792"/>
      <c r="V76" s="795"/>
      <c r="W76" s="791"/>
    </row>
    <row r="77" spans="2:23" ht="20.25" customHeight="1" x14ac:dyDescent="0.2">
      <c r="B77" s="627"/>
      <c r="C77" s="678"/>
      <c r="D77" s="790" t="s">
        <v>771</v>
      </c>
      <c r="E77" s="790"/>
      <c r="F77" s="778">
        <v>3</v>
      </c>
      <c r="G77" s="779"/>
      <c r="H77" s="779"/>
      <c r="I77" s="780"/>
      <c r="J77" s="781">
        <v>1</v>
      </c>
      <c r="K77" s="781"/>
      <c r="L77" s="781"/>
      <c r="M77" s="778">
        <v>0</v>
      </c>
      <c r="N77" s="779"/>
      <c r="O77" s="779"/>
      <c r="P77" s="780"/>
      <c r="Q77" s="783">
        <v>0</v>
      </c>
      <c r="R77" s="783"/>
      <c r="S77" s="783">
        <f t="shared" si="0"/>
        <v>4</v>
      </c>
      <c r="T77" s="784"/>
      <c r="U77" s="793"/>
      <c r="V77" s="796"/>
      <c r="W77" s="791"/>
    </row>
    <row r="78" spans="2:23" ht="20.25" customHeight="1" x14ac:dyDescent="0.2">
      <c r="B78" s="627"/>
      <c r="C78" s="678"/>
      <c r="D78" s="782" t="s">
        <v>772</v>
      </c>
      <c r="E78" s="782"/>
      <c r="F78" s="778">
        <f>SUM(F76:I77)</f>
        <v>5</v>
      </c>
      <c r="G78" s="779"/>
      <c r="H78" s="779"/>
      <c r="I78" s="780"/>
      <c r="J78" s="781">
        <f>SUM(J76:L77)</f>
        <v>4</v>
      </c>
      <c r="K78" s="781"/>
      <c r="L78" s="781"/>
      <c r="M78" s="778">
        <f>SUM(M76:P77)</f>
        <v>1</v>
      </c>
      <c r="N78" s="779"/>
      <c r="O78" s="779"/>
      <c r="P78" s="780"/>
      <c r="Q78" s="783">
        <f>SUM(Q76:R77)</f>
        <v>1</v>
      </c>
      <c r="R78" s="783"/>
      <c r="S78" s="783">
        <f t="shared" si="0"/>
        <v>11</v>
      </c>
      <c r="T78" s="784"/>
      <c r="U78" s="793"/>
      <c r="V78" s="796"/>
      <c r="W78" s="791"/>
    </row>
    <row r="79" spans="2:23" ht="20.25" customHeight="1" x14ac:dyDescent="0.2">
      <c r="B79" s="627"/>
      <c r="C79" s="678"/>
      <c r="D79" s="782" t="s">
        <v>773</v>
      </c>
      <c r="E79" s="782"/>
      <c r="F79" s="778">
        <v>1</v>
      </c>
      <c r="G79" s="779"/>
      <c r="H79" s="779"/>
      <c r="I79" s="780"/>
      <c r="J79" s="781">
        <v>1</v>
      </c>
      <c r="K79" s="781"/>
      <c r="L79" s="781"/>
      <c r="M79" s="778">
        <v>0</v>
      </c>
      <c r="N79" s="779"/>
      <c r="O79" s="779"/>
      <c r="P79" s="780"/>
      <c r="Q79" s="783">
        <v>1</v>
      </c>
      <c r="R79" s="783"/>
      <c r="S79" s="783">
        <f t="shared" si="0"/>
        <v>3</v>
      </c>
      <c r="T79" s="784"/>
      <c r="U79" s="793"/>
      <c r="V79" s="796"/>
      <c r="W79" s="791"/>
    </row>
    <row r="80" spans="2:23" ht="20.25" customHeight="1" x14ac:dyDescent="0.2">
      <c r="B80" s="627"/>
      <c r="C80" s="679"/>
      <c r="D80" s="798" t="s">
        <v>774</v>
      </c>
      <c r="E80" s="798"/>
      <c r="F80" s="799">
        <v>1</v>
      </c>
      <c r="G80" s="800"/>
      <c r="H80" s="800"/>
      <c r="I80" s="801"/>
      <c r="J80" s="802">
        <v>2</v>
      </c>
      <c r="K80" s="802"/>
      <c r="L80" s="802"/>
      <c r="M80" s="799">
        <v>1</v>
      </c>
      <c r="N80" s="800"/>
      <c r="O80" s="800"/>
      <c r="P80" s="801"/>
      <c r="Q80" s="803">
        <v>1</v>
      </c>
      <c r="R80" s="803"/>
      <c r="S80" s="804">
        <f t="shared" si="0"/>
        <v>5</v>
      </c>
      <c r="T80" s="805"/>
      <c r="U80" s="794"/>
      <c r="V80" s="797"/>
      <c r="W80" s="791"/>
    </row>
    <row r="81" spans="2:23" ht="20.25" customHeight="1" x14ac:dyDescent="0.2">
      <c r="B81" s="627"/>
      <c r="C81" s="677" t="s">
        <v>775</v>
      </c>
      <c r="D81" s="852" t="s">
        <v>788</v>
      </c>
      <c r="E81" s="853"/>
      <c r="F81" s="786">
        <f>F82+F83+F85+F86</f>
        <v>7</v>
      </c>
      <c r="G81" s="787"/>
      <c r="H81" s="787"/>
      <c r="I81" s="788"/>
      <c r="J81" s="789">
        <f>J82+J83+J85+J86</f>
        <v>7</v>
      </c>
      <c r="K81" s="789"/>
      <c r="L81" s="789"/>
      <c r="M81" s="786">
        <f>M82+M83+M85+M86</f>
        <v>2</v>
      </c>
      <c r="N81" s="787"/>
      <c r="O81" s="787"/>
      <c r="P81" s="788"/>
      <c r="Q81" s="775">
        <f>Q82+Q83+Q85+Q86</f>
        <v>3</v>
      </c>
      <c r="R81" s="775"/>
      <c r="S81" s="776">
        <f t="shared" si="0"/>
        <v>19</v>
      </c>
      <c r="T81" s="777"/>
      <c r="U81" s="547">
        <v>0</v>
      </c>
      <c r="V81" s="546">
        <v>0</v>
      </c>
      <c r="W81" s="791"/>
    </row>
    <row r="82" spans="2:23" ht="20.25" customHeight="1" x14ac:dyDescent="0.2">
      <c r="B82" s="627"/>
      <c r="C82" s="678"/>
      <c r="D82" s="782" t="s">
        <v>770</v>
      </c>
      <c r="E82" s="782"/>
      <c r="F82" s="778">
        <v>2</v>
      </c>
      <c r="G82" s="779"/>
      <c r="H82" s="779"/>
      <c r="I82" s="780"/>
      <c r="J82" s="781">
        <v>3</v>
      </c>
      <c r="K82" s="781"/>
      <c r="L82" s="781"/>
      <c r="M82" s="778">
        <v>1</v>
      </c>
      <c r="N82" s="779"/>
      <c r="O82" s="779"/>
      <c r="P82" s="780"/>
      <c r="Q82" s="783">
        <v>1</v>
      </c>
      <c r="R82" s="783"/>
      <c r="S82" s="783">
        <f t="shared" si="0"/>
        <v>7</v>
      </c>
      <c r="T82" s="784"/>
      <c r="U82" s="792"/>
      <c r="V82" s="795"/>
      <c r="W82" s="791"/>
    </row>
    <row r="83" spans="2:23" ht="20.25" customHeight="1" x14ac:dyDescent="0.2">
      <c r="B83" s="627"/>
      <c r="C83" s="678"/>
      <c r="D83" s="790" t="s">
        <v>771</v>
      </c>
      <c r="E83" s="790"/>
      <c r="F83" s="778">
        <v>3</v>
      </c>
      <c r="G83" s="779"/>
      <c r="H83" s="779"/>
      <c r="I83" s="780"/>
      <c r="J83" s="781">
        <v>1</v>
      </c>
      <c r="K83" s="781"/>
      <c r="L83" s="781"/>
      <c r="M83" s="778">
        <v>0</v>
      </c>
      <c r="N83" s="779"/>
      <c r="O83" s="779"/>
      <c r="P83" s="780"/>
      <c r="Q83" s="783">
        <v>0</v>
      </c>
      <c r="R83" s="783"/>
      <c r="S83" s="783">
        <f t="shared" si="0"/>
        <v>4</v>
      </c>
      <c r="T83" s="784"/>
      <c r="U83" s="793"/>
      <c r="V83" s="796"/>
      <c r="W83" s="791"/>
    </row>
    <row r="84" spans="2:23" ht="20.25" customHeight="1" x14ac:dyDescent="0.2">
      <c r="B84" s="627"/>
      <c r="C84" s="678"/>
      <c r="D84" s="782" t="s">
        <v>772</v>
      </c>
      <c r="E84" s="782"/>
      <c r="F84" s="778">
        <f>SUM(F82:I83)</f>
        <v>5</v>
      </c>
      <c r="G84" s="779"/>
      <c r="H84" s="779"/>
      <c r="I84" s="780"/>
      <c r="J84" s="781">
        <f>SUM(J82:L83)</f>
        <v>4</v>
      </c>
      <c r="K84" s="781"/>
      <c r="L84" s="781"/>
      <c r="M84" s="778">
        <f>SUM(M82:P83)</f>
        <v>1</v>
      </c>
      <c r="N84" s="779"/>
      <c r="O84" s="779"/>
      <c r="P84" s="780"/>
      <c r="Q84" s="783">
        <f>SUM(Q82:R83)</f>
        <v>1</v>
      </c>
      <c r="R84" s="783"/>
      <c r="S84" s="783">
        <f t="shared" si="0"/>
        <v>11</v>
      </c>
      <c r="T84" s="784"/>
      <c r="U84" s="793"/>
      <c r="V84" s="796"/>
      <c r="W84" s="791"/>
    </row>
    <row r="85" spans="2:23" ht="20.25" customHeight="1" x14ac:dyDescent="0.2">
      <c r="B85" s="627"/>
      <c r="C85" s="678"/>
      <c r="D85" s="782" t="s">
        <v>773</v>
      </c>
      <c r="E85" s="782"/>
      <c r="F85" s="778">
        <v>1</v>
      </c>
      <c r="G85" s="779"/>
      <c r="H85" s="779"/>
      <c r="I85" s="780"/>
      <c r="J85" s="781">
        <v>1</v>
      </c>
      <c r="K85" s="781"/>
      <c r="L85" s="781"/>
      <c r="M85" s="778">
        <v>0</v>
      </c>
      <c r="N85" s="779"/>
      <c r="O85" s="779"/>
      <c r="P85" s="780"/>
      <c r="Q85" s="783">
        <v>1</v>
      </c>
      <c r="R85" s="783"/>
      <c r="S85" s="783">
        <f t="shared" si="0"/>
        <v>3</v>
      </c>
      <c r="T85" s="784"/>
      <c r="U85" s="793"/>
      <c r="V85" s="796"/>
      <c r="W85" s="791"/>
    </row>
    <row r="86" spans="2:23" ht="20.25" customHeight="1" x14ac:dyDescent="0.2">
      <c r="B86" s="627"/>
      <c r="C86" s="679"/>
      <c r="D86" s="798" t="s">
        <v>774</v>
      </c>
      <c r="E86" s="798"/>
      <c r="F86" s="799">
        <v>1</v>
      </c>
      <c r="G86" s="800"/>
      <c r="H86" s="800"/>
      <c r="I86" s="801"/>
      <c r="J86" s="802">
        <v>2</v>
      </c>
      <c r="K86" s="802"/>
      <c r="L86" s="802"/>
      <c r="M86" s="799">
        <v>1</v>
      </c>
      <c r="N86" s="800"/>
      <c r="O86" s="800"/>
      <c r="P86" s="801"/>
      <c r="Q86" s="803">
        <v>1</v>
      </c>
      <c r="R86" s="803"/>
      <c r="S86" s="804">
        <f t="shared" si="0"/>
        <v>5</v>
      </c>
      <c r="T86" s="805"/>
      <c r="U86" s="794"/>
      <c r="V86" s="797"/>
      <c r="W86" s="760"/>
    </row>
    <row r="87" spans="2:23" x14ac:dyDescent="0.2">
      <c r="B87" s="1"/>
      <c r="C87" s="1"/>
      <c r="D87" s="1"/>
      <c r="E87" s="1"/>
      <c r="F87" s="1"/>
      <c r="G87" s="1"/>
      <c r="H87" s="1"/>
      <c r="I87" s="1"/>
      <c r="J87" s="1"/>
      <c r="K87" s="1"/>
      <c r="L87" s="1"/>
      <c r="M87" s="1"/>
      <c r="N87" s="1"/>
      <c r="O87" s="1"/>
      <c r="P87" s="1"/>
      <c r="Q87" s="1"/>
      <c r="R87" s="1"/>
      <c r="S87" s="1"/>
      <c r="T87" s="1"/>
      <c r="U87" s="1"/>
      <c r="V87" s="1"/>
      <c r="W87" s="1"/>
    </row>
  </sheetData>
  <mergeCells count="411">
    <mergeCell ref="T46:U46"/>
    <mergeCell ref="T47:U47"/>
    <mergeCell ref="T48:U48"/>
    <mergeCell ref="T49:U49"/>
    <mergeCell ref="T50:U50"/>
    <mergeCell ref="T51:U51"/>
    <mergeCell ref="T52:U52"/>
    <mergeCell ref="T41:U41"/>
    <mergeCell ref="T42:U42"/>
    <mergeCell ref="T43:U43"/>
    <mergeCell ref="T44:U44"/>
    <mergeCell ref="T45:U45"/>
    <mergeCell ref="W19:W21"/>
    <mergeCell ref="W25:W27"/>
    <mergeCell ref="W28:W30"/>
    <mergeCell ref="C60:E60"/>
    <mergeCell ref="B53:B60"/>
    <mergeCell ref="W85:W86"/>
    <mergeCell ref="D86:E86"/>
    <mergeCell ref="F86:I86"/>
    <mergeCell ref="J86:L86"/>
    <mergeCell ref="M86:P86"/>
    <mergeCell ref="Q86:R86"/>
    <mergeCell ref="S86:T86"/>
    <mergeCell ref="D85:E85"/>
    <mergeCell ref="F85:I85"/>
    <mergeCell ref="J85:L85"/>
    <mergeCell ref="M85:P85"/>
    <mergeCell ref="Q85:R85"/>
    <mergeCell ref="S85:T85"/>
    <mergeCell ref="Q83:R83"/>
    <mergeCell ref="S83:T83"/>
    <mergeCell ref="W83:W84"/>
    <mergeCell ref="D84:E84"/>
    <mergeCell ref="F84:I84"/>
    <mergeCell ref="J84:L84"/>
    <mergeCell ref="W81:W82"/>
    <mergeCell ref="D82:E82"/>
    <mergeCell ref="F82:I82"/>
    <mergeCell ref="J82:L82"/>
    <mergeCell ref="M82:P82"/>
    <mergeCell ref="Q82:R82"/>
    <mergeCell ref="S82:T82"/>
    <mergeCell ref="U82:U86"/>
    <mergeCell ref="V82:V86"/>
    <mergeCell ref="S80:T80"/>
    <mergeCell ref="D79:E79"/>
    <mergeCell ref="F79:I79"/>
    <mergeCell ref="J79:L79"/>
    <mergeCell ref="M79:P79"/>
    <mergeCell ref="Q79:R79"/>
    <mergeCell ref="S79:T79"/>
    <mergeCell ref="C81:C86"/>
    <mergeCell ref="D81:E81"/>
    <mergeCell ref="F81:I81"/>
    <mergeCell ref="J81:L81"/>
    <mergeCell ref="M81:P81"/>
    <mergeCell ref="Q81:R81"/>
    <mergeCell ref="D83:E83"/>
    <mergeCell ref="F83:I83"/>
    <mergeCell ref="J83:L83"/>
    <mergeCell ref="M83:P83"/>
    <mergeCell ref="M84:P84"/>
    <mergeCell ref="Q84:R84"/>
    <mergeCell ref="S84:T84"/>
    <mergeCell ref="S81:T81"/>
    <mergeCell ref="C75:C80"/>
    <mergeCell ref="D75:E75"/>
    <mergeCell ref="F75:I75"/>
    <mergeCell ref="S75:T75"/>
    <mergeCell ref="W75:W76"/>
    <mergeCell ref="D76:E76"/>
    <mergeCell ref="F76:I76"/>
    <mergeCell ref="J76:L76"/>
    <mergeCell ref="M76:P76"/>
    <mergeCell ref="Q76:R76"/>
    <mergeCell ref="S76:T76"/>
    <mergeCell ref="U76:U80"/>
    <mergeCell ref="V76:V80"/>
    <mergeCell ref="Q77:R77"/>
    <mergeCell ref="S77:T77"/>
    <mergeCell ref="W77:W78"/>
    <mergeCell ref="D78:E78"/>
    <mergeCell ref="F78:I78"/>
    <mergeCell ref="J78:L78"/>
    <mergeCell ref="M78:P78"/>
    <mergeCell ref="Q78:R78"/>
    <mergeCell ref="S78:T78"/>
    <mergeCell ref="W79:W80"/>
    <mergeCell ref="D80:E80"/>
    <mergeCell ref="F80:I80"/>
    <mergeCell ref="J80:L80"/>
    <mergeCell ref="M80:P80"/>
    <mergeCell ref="J75:L75"/>
    <mergeCell ref="M75:P75"/>
    <mergeCell ref="Q75:R75"/>
    <mergeCell ref="D77:E77"/>
    <mergeCell ref="F77:I77"/>
    <mergeCell ref="J77:L77"/>
    <mergeCell ref="M77:P77"/>
    <mergeCell ref="Q80:R80"/>
    <mergeCell ref="Q72:R72"/>
    <mergeCell ref="S72:T72"/>
    <mergeCell ref="W73:W74"/>
    <mergeCell ref="D74:E74"/>
    <mergeCell ref="F74:I74"/>
    <mergeCell ref="J74:L74"/>
    <mergeCell ref="M74:P74"/>
    <mergeCell ref="Q74:R74"/>
    <mergeCell ref="S74:T74"/>
    <mergeCell ref="D73:E73"/>
    <mergeCell ref="F73:I73"/>
    <mergeCell ref="J73:L73"/>
    <mergeCell ref="M73:P73"/>
    <mergeCell ref="Q73:R73"/>
    <mergeCell ref="S73:T73"/>
    <mergeCell ref="J69:L69"/>
    <mergeCell ref="M69:P69"/>
    <mergeCell ref="Q69:R69"/>
    <mergeCell ref="D71:E71"/>
    <mergeCell ref="F71:I71"/>
    <mergeCell ref="J71:L71"/>
    <mergeCell ref="M71:P71"/>
    <mergeCell ref="S69:T69"/>
    <mergeCell ref="W69:W70"/>
    <mergeCell ref="D70:E70"/>
    <mergeCell ref="F70:I70"/>
    <mergeCell ref="J70:L70"/>
    <mergeCell ref="M70:P70"/>
    <mergeCell ref="Q70:R70"/>
    <mergeCell ref="S70:T70"/>
    <mergeCell ref="U70:U74"/>
    <mergeCell ref="V70:V74"/>
    <mergeCell ref="Q71:R71"/>
    <mergeCell ref="S71:T71"/>
    <mergeCell ref="W71:W72"/>
    <mergeCell ref="D72:E72"/>
    <mergeCell ref="F72:I72"/>
    <mergeCell ref="J72:L72"/>
    <mergeCell ref="M72:P72"/>
    <mergeCell ref="W67:W68"/>
    <mergeCell ref="D68:E68"/>
    <mergeCell ref="F68:I68"/>
    <mergeCell ref="J68:L68"/>
    <mergeCell ref="M68:P68"/>
    <mergeCell ref="Q68:R68"/>
    <mergeCell ref="S68:T68"/>
    <mergeCell ref="D67:E67"/>
    <mergeCell ref="F67:I67"/>
    <mergeCell ref="J67:L67"/>
    <mergeCell ref="M67:P67"/>
    <mergeCell ref="Q67:R67"/>
    <mergeCell ref="S67:T67"/>
    <mergeCell ref="W61:W62"/>
    <mergeCell ref="F62:I62"/>
    <mergeCell ref="J62:L62"/>
    <mergeCell ref="M62:P62"/>
    <mergeCell ref="Q62:R62"/>
    <mergeCell ref="C63:C68"/>
    <mergeCell ref="D63:E63"/>
    <mergeCell ref="F63:I63"/>
    <mergeCell ref="J63:L63"/>
    <mergeCell ref="M63:P63"/>
    <mergeCell ref="W63:W64"/>
    <mergeCell ref="D64:E64"/>
    <mergeCell ref="F64:I64"/>
    <mergeCell ref="J64:L64"/>
    <mergeCell ref="M64:P64"/>
    <mergeCell ref="Q64:R64"/>
    <mergeCell ref="S64:T64"/>
    <mergeCell ref="U64:U68"/>
    <mergeCell ref="V64:V68"/>
    <mergeCell ref="D65:E65"/>
    <mergeCell ref="M65:P65"/>
    <mergeCell ref="Q65:R65"/>
    <mergeCell ref="S65:T65"/>
    <mergeCell ref="W65:W66"/>
    <mergeCell ref="U58:U59"/>
    <mergeCell ref="V58:V59"/>
    <mergeCell ref="T56:T57"/>
    <mergeCell ref="U56:U57"/>
    <mergeCell ref="V56:V57"/>
    <mergeCell ref="B61:B86"/>
    <mergeCell ref="C61:E62"/>
    <mergeCell ref="F61:R61"/>
    <mergeCell ref="S61:T62"/>
    <mergeCell ref="U61:U62"/>
    <mergeCell ref="V61:V62"/>
    <mergeCell ref="Q63:R63"/>
    <mergeCell ref="S63:T63"/>
    <mergeCell ref="F65:I65"/>
    <mergeCell ref="J65:L65"/>
    <mergeCell ref="D66:E66"/>
    <mergeCell ref="F66:I66"/>
    <mergeCell ref="J66:L66"/>
    <mergeCell ref="M66:P66"/>
    <mergeCell ref="Q66:R66"/>
    <mergeCell ref="S66:T66"/>
    <mergeCell ref="C69:C74"/>
    <mergeCell ref="D69:E69"/>
    <mergeCell ref="F69:I69"/>
    <mergeCell ref="C57:E57"/>
    <mergeCell ref="C58:E58"/>
    <mergeCell ref="F58:H59"/>
    <mergeCell ref="I58:J59"/>
    <mergeCell ref="K58:L59"/>
    <mergeCell ref="M58:N59"/>
    <mergeCell ref="O58:P59"/>
    <mergeCell ref="U54:U55"/>
    <mergeCell ref="C56:E56"/>
    <mergeCell ref="F56:H57"/>
    <mergeCell ref="I56:J57"/>
    <mergeCell ref="K56:L57"/>
    <mergeCell ref="M56:N57"/>
    <mergeCell ref="O56:P57"/>
    <mergeCell ref="Q56:Q57"/>
    <mergeCell ref="R56:R57"/>
    <mergeCell ref="S56:S57"/>
    <mergeCell ref="Q53:Q55"/>
    <mergeCell ref="R53:U53"/>
    <mergeCell ref="C59:E59"/>
    <mergeCell ref="Q58:Q59"/>
    <mergeCell ref="R58:R59"/>
    <mergeCell ref="S58:S59"/>
    <mergeCell ref="T58:T59"/>
    <mergeCell ref="V53:V55"/>
    <mergeCell ref="I54:J55"/>
    <mergeCell ref="K54:L55"/>
    <mergeCell ref="M54:N55"/>
    <mergeCell ref="O54:P55"/>
    <mergeCell ref="R54:R55"/>
    <mergeCell ref="S54:S55"/>
    <mergeCell ref="T54:T55"/>
    <mergeCell ref="C52:E52"/>
    <mergeCell ref="F52:I52"/>
    <mergeCell ref="J52:K52"/>
    <mergeCell ref="M52:N52"/>
    <mergeCell ref="O52:P52"/>
    <mergeCell ref="C53:E55"/>
    <mergeCell ref="F53:H55"/>
    <mergeCell ref="J53:P53"/>
    <mergeCell ref="C50:E50"/>
    <mergeCell ref="F50:I50"/>
    <mergeCell ref="J50:K50"/>
    <mergeCell ref="M50:N50"/>
    <mergeCell ref="O50:P50"/>
    <mergeCell ref="C51:E51"/>
    <mergeCell ref="F51:I51"/>
    <mergeCell ref="J51:K51"/>
    <mergeCell ref="M51:N51"/>
    <mergeCell ref="O51:P51"/>
    <mergeCell ref="C48:E48"/>
    <mergeCell ref="F48:I48"/>
    <mergeCell ref="J48:K48"/>
    <mergeCell ref="M48:N48"/>
    <mergeCell ref="O48:P48"/>
    <mergeCell ref="C49:E49"/>
    <mergeCell ref="F49:I49"/>
    <mergeCell ref="J49:K49"/>
    <mergeCell ref="M49:N49"/>
    <mergeCell ref="O49:P49"/>
    <mergeCell ref="M45:N45"/>
    <mergeCell ref="O45:P45"/>
    <mergeCell ref="C46:E46"/>
    <mergeCell ref="F46:I46"/>
    <mergeCell ref="J46:K46"/>
    <mergeCell ref="M46:N46"/>
    <mergeCell ref="O46:P46"/>
    <mergeCell ref="C47:E47"/>
    <mergeCell ref="F47:I47"/>
    <mergeCell ref="J47:K47"/>
    <mergeCell ref="M47:N47"/>
    <mergeCell ref="O47:P47"/>
    <mergeCell ref="T38:U40"/>
    <mergeCell ref="V38:V40"/>
    <mergeCell ref="M40:N40"/>
    <mergeCell ref="O40:P40"/>
    <mergeCell ref="C41:E41"/>
    <mergeCell ref="F41:I41"/>
    <mergeCell ref="J41:K41"/>
    <mergeCell ref="M41:N41"/>
    <mergeCell ref="O41:P41"/>
    <mergeCell ref="B38:B52"/>
    <mergeCell ref="C38:E40"/>
    <mergeCell ref="F38:I40"/>
    <mergeCell ref="J38:K40"/>
    <mergeCell ref="L38:N39"/>
    <mergeCell ref="O38:S39"/>
    <mergeCell ref="C42:E42"/>
    <mergeCell ref="F42:I42"/>
    <mergeCell ref="J42:K42"/>
    <mergeCell ref="M42:N42"/>
    <mergeCell ref="O42:P42"/>
    <mergeCell ref="C43:E43"/>
    <mergeCell ref="F43:I43"/>
    <mergeCell ref="J43:K43"/>
    <mergeCell ref="M43:N43"/>
    <mergeCell ref="O43:P43"/>
    <mergeCell ref="C44:E44"/>
    <mergeCell ref="F44:I44"/>
    <mergeCell ref="J44:K44"/>
    <mergeCell ref="M44:N44"/>
    <mergeCell ref="O44:P44"/>
    <mergeCell ref="C45:E45"/>
    <mergeCell ref="F45:I45"/>
    <mergeCell ref="J45:K45"/>
    <mergeCell ref="T32:V37"/>
    <mergeCell ref="C33:E33"/>
    <mergeCell ref="F33:K33"/>
    <mergeCell ref="L33:O33"/>
    <mergeCell ref="P33:Q33"/>
    <mergeCell ref="R33:S33"/>
    <mergeCell ref="C34:E34"/>
    <mergeCell ref="F34:K34"/>
    <mergeCell ref="L34:O34"/>
    <mergeCell ref="C36:E36"/>
    <mergeCell ref="F36:K36"/>
    <mergeCell ref="L36:O36"/>
    <mergeCell ref="P36:Q36"/>
    <mergeCell ref="R36:S36"/>
    <mergeCell ref="C37:E37"/>
    <mergeCell ref="F37:K37"/>
    <mergeCell ref="L37:O37"/>
    <mergeCell ref="P37:Q37"/>
    <mergeCell ref="R37:S37"/>
    <mergeCell ref="R31:S31"/>
    <mergeCell ref="B32:B37"/>
    <mergeCell ref="C32:E32"/>
    <mergeCell ref="F32:K32"/>
    <mergeCell ref="L32:O32"/>
    <mergeCell ref="P32:Q32"/>
    <mergeCell ref="B14:B31"/>
    <mergeCell ref="C19:E19"/>
    <mergeCell ref="F19:K20"/>
    <mergeCell ref="P34:Q34"/>
    <mergeCell ref="R34:S34"/>
    <mergeCell ref="C35:E35"/>
    <mergeCell ref="F35:K35"/>
    <mergeCell ref="L35:O35"/>
    <mergeCell ref="P35:Q35"/>
    <mergeCell ref="R35:S35"/>
    <mergeCell ref="R32:S32"/>
    <mergeCell ref="C14:E14"/>
    <mergeCell ref="F14:J14"/>
    <mergeCell ref="L14:O15"/>
    <mergeCell ref="P14:Q15"/>
    <mergeCell ref="R14:S15"/>
    <mergeCell ref="C18:E18"/>
    <mergeCell ref="F18:K18"/>
    <mergeCell ref="T22:V31"/>
    <mergeCell ref="C23:E23"/>
    <mergeCell ref="C24:E24"/>
    <mergeCell ref="F24:K24"/>
    <mergeCell ref="C25:E25"/>
    <mergeCell ref="C28:E28"/>
    <mergeCell ref="F28:K29"/>
    <mergeCell ref="L28:O30"/>
    <mergeCell ref="P28:Q30"/>
    <mergeCell ref="R28:S30"/>
    <mergeCell ref="C29:E29"/>
    <mergeCell ref="C30:E30"/>
    <mergeCell ref="F30:K30"/>
    <mergeCell ref="F25:K26"/>
    <mergeCell ref="L25:O27"/>
    <mergeCell ref="P25:Q27"/>
    <mergeCell ref="R25:S27"/>
    <mergeCell ref="C26:E26"/>
    <mergeCell ref="C27:E27"/>
    <mergeCell ref="F27:K27"/>
    <mergeCell ref="C31:E31"/>
    <mergeCell ref="F31:K31"/>
    <mergeCell ref="L31:O31"/>
    <mergeCell ref="P31:Q31"/>
    <mergeCell ref="C22:E22"/>
    <mergeCell ref="F22:K23"/>
    <mergeCell ref="L22:O24"/>
    <mergeCell ref="P22:Q24"/>
    <mergeCell ref="R22:S24"/>
    <mergeCell ref="B12:D12"/>
    <mergeCell ref="E12:V12"/>
    <mergeCell ref="C13:D13"/>
    <mergeCell ref="E13:I13"/>
    <mergeCell ref="J13:O13"/>
    <mergeCell ref="P13:S13"/>
    <mergeCell ref="T13:V13"/>
    <mergeCell ref="L19:O21"/>
    <mergeCell ref="P19:Q21"/>
    <mergeCell ref="R19:S21"/>
    <mergeCell ref="T19:V21"/>
    <mergeCell ref="C20:E20"/>
    <mergeCell ref="C21:E21"/>
    <mergeCell ref="F21:K21"/>
    <mergeCell ref="T14:V15"/>
    <mergeCell ref="C15:E15"/>
    <mergeCell ref="F15:J15"/>
    <mergeCell ref="C16:E16"/>
    <mergeCell ref="F16:K17"/>
    <mergeCell ref="L16:O18"/>
    <mergeCell ref="P16:Q18"/>
    <mergeCell ref="R16:S18"/>
    <mergeCell ref="T16:V18"/>
    <mergeCell ref="C17:E17"/>
    <mergeCell ref="B4:W4"/>
    <mergeCell ref="B6:D6"/>
    <mergeCell ref="B7:D7"/>
    <mergeCell ref="E7:V7"/>
    <mergeCell ref="B8:D10"/>
    <mergeCell ref="E8:V10"/>
    <mergeCell ref="W8:W10"/>
    <mergeCell ref="B11:D11"/>
    <mergeCell ref="E11:V11"/>
  </mergeCells>
  <phoneticPr fontId="4"/>
  <printOptions horizontalCentered="1"/>
  <pageMargins left="0.74803149606299213" right="0.74803149606299213" top="0.74803149606299213" bottom="0.74803149606299213" header="0.31496062992125984" footer="0.31496062992125984"/>
  <pageSetup paperSize="9" scale="52" fitToHeight="0" orientation="portrait" r:id="rId1"/>
  <rowBreaks count="1" manualBreakCount="1">
    <brk id="60" min="1"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fitToPage="1"/>
  </sheetPr>
  <dimension ref="B1:T81"/>
  <sheetViews>
    <sheetView showGridLines="0" view="pageBreakPreview" zoomScale="85" zoomScaleNormal="115" zoomScaleSheetLayoutView="85" zoomScalePageLayoutView="90" workbookViewId="0">
      <selection activeCell="B13" sqref="B13:B19"/>
    </sheetView>
  </sheetViews>
  <sheetFormatPr defaultColWidth="7.81640625" defaultRowHeight="12" x14ac:dyDescent="0.2"/>
  <cols>
    <col min="1" max="1" width="5.54296875" style="3" customWidth="1"/>
    <col min="2" max="2" width="5.26953125" style="3" customWidth="1"/>
    <col min="3" max="3" width="6.26953125" style="3" customWidth="1"/>
    <col min="4" max="4" width="8" style="3" customWidth="1"/>
    <col min="5" max="5" width="18.7265625" style="3" customWidth="1"/>
    <col min="6" max="6" width="7.1796875" style="3" customWidth="1"/>
    <col min="7" max="7" width="21.453125" style="3" customWidth="1"/>
    <col min="8" max="8" width="4" style="3" customWidth="1"/>
    <col min="9" max="11" width="4" style="76" customWidth="1"/>
    <col min="12" max="12" width="11.81640625" style="76" customWidth="1"/>
    <col min="13" max="13" width="13" style="76" customWidth="1"/>
    <col min="14" max="16" width="4" style="76" customWidth="1"/>
    <col min="17" max="17" width="15.54296875" style="76" customWidth="1"/>
    <col min="18" max="18" width="6" style="3" customWidth="1"/>
    <col min="19" max="19" width="9.26953125" style="3" customWidth="1"/>
    <col min="20" max="20" width="14.26953125" style="3" customWidth="1"/>
    <col min="21" max="22" width="7.81640625" style="3"/>
    <col min="23" max="23" width="0.7265625" style="3" customWidth="1"/>
    <col min="24" max="16384" width="7.81640625" style="3"/>
  </cols>
  <sheetData>
    <row r="1" spans="2:20" ht="14" x14ac:dyDescent="0.2">
      <c r="B1" s="10" t="s">
        <v>664</v>
      </c>
    </row>
    <row r="2" spans="2:20" x14ac:dyDescent="0.2">
      <c r="B2" s="1"/>
      <c r="R2" s="85"/>
    </row>
    <row r="3" spans="2:20" ht="29.25" customHeight="1" x14ac:dyDescent="0.2">
      <c r="B3" s="855" t="s">
        <v>665</v>
      </c>
      <c r="C3" s="856"/>
      <c r="D3" s="856"/>
      <c r="E3" s="856"/>
      <c r="F3" s="856"/>
      <c r="G3" s="856"/>
      <c r="H3" s="856"/>
      <c r="I3" s="856"/>
      <c r="J3" s="856"/>
      <c r="K3" s="856"/>
      <c r="L3" s="856"/>
      <c r="M3" s="856"/>
      <c r="N3" s="856"/>
      <c r="O3" s="856"/>
      <c r="P3" s="856"/>
      <c r="Q3" s="856"/>
      <c r="R3" s="856"/>
      <c r="S3" s="856"/>
      <c r="T3" s="856"/>
    </row>
    <row r="4" spans="2:20" ht="14" x14ac:dyDescent="0.2">
      <c r="B4" s="93"/>
      <c r="C4" s="93"/>
      <c r="D4" s="93"/>
      <c r="E4" s="93"/>
      <c r="F4" s="93"/>
      <c r="G4" s="93"/>
      <c r="H4" s="93"/>
      <c r="I4" s="93"/>
      <c r="J4" s="93"/>
      <c r="K4" s="93"/>
      <c r="L4" s="93"/>
      <c r="M4" s="93"/>
      <c r="N4" s="93"/>
      <c r="O4" s="93"/>
      <c r="P4" s="93"/>
      <c r="Q4" s="93"/>
      <c r="R4" s="93"/>
      <c r="S4" s="93"/>
      <c r="T4" s="93"/>
    </row>
    <row r="5" spans="2:20" ht="12.5" thickBot="1" x14ac:dyDescent="0.25">
      <c r="B5" s="1" t="s">
        <v>666</v>
      </c>
    </row>
    <row r="6" spans="2:20" ht="15.25" customHeight="1" x14ac:dyDescent="0.2">
      <c r="B6" s="15" t="s">
        <v>37</v>
      </c>
      <c r="C6" s="857" t="s">
        <v>667</v>
      </c>
      <c r="D6" s="860" t="s">
        <v>57</v>
      </c>
      <c r="E6" s="17"/>
      <c r="F6" s="863" t="s">
        <v>54</v>
      </c>
      <c r="G6" s="17"/>
      <c r="H6" s="866" t="s">
        <v>668</v>
      </c>
      <c r="I6" s="869" t="s">
        <v>70</v>
      </c>
      <c r="J6" s="870"/>
      <c r="K6" s="870"/>
      <c r="L6" s="871" t="s">
        <v>49</v>
      </c>
      <c r="M6" s="872"/>
      <c r="N6" s="873" t="s">
        <v>669</v>
      </c>
      <c r="O6" s="874"/>
      <c r="P6" s="874"/>
      <c r="Q6" s="875"/>
      <c r="R6" s="86"/>
      <c r="S6" s="16"/>
      <c r="T6" s="80"/>
    </row>
    <row r="7" spans="2:20" ht="15.25" customHeight="1" x14ac:dyDescent="0.2">
      <c r="B7" s="18" t="s">
        <v>38</v>
      </c>
      <c r="C7" s="858"/>
      <c r="D7" s="861"/>
      <c r="E7" s="41" t="s">
        <v>670</v>
      </c>
      <c r="F7" s="864"/>
      <c r="G7" s="47"/>
      <c r="H7" s="867"/>
      <c r="I7" s="879" t="s">
        <v>71</v>
      </c>
      <c r="J7" s="880"/>
      <c r="K7" s="880"/>
      <c r="L7" s="881" t="s">
        <v>357</v>
      </c>
      <c r="M7" s="881" t="s">
        <v>358</v>
      </c>
      <c r="N7" s="876"/>
      <c r="O7" s="877"/>
      <c r="P7" s="877"/>
      <c r="Q7" s="878"/>
      <c r="R7" s="1"/>
      <c r="S7" s="19" t="s">
        <v>13</v>
      </c>
      <c r="T7" s="21"/>
    </row>
    <row r="8" spans="2:20" ht="15.25" customHeight="1" x14ac:dyDescent="0.2">
      <c r="B8" s="18" t="s">
        <v>39</v>
      </c>
      <c r="C8" s="858"/>
      <c r="D8" s="861"/>
      <c r="E8" s="41" t="s">
        <v>599</v>
      </c>
      <c r="F8" s="864"/>
      <c r="G8" s="94" t="s">
        <v>94</v>
      </c>
      <c r="H8" s="867"/>
      <c r="I8" s="37" t="s">
        <v>162</v>
      </c>
      <c r="J8" s="37" t="s">
        <v>163</v>
      </c>
      <c r="K8" s="8" t="s">
        <v>164</v>
      </c>
      <c r="L8" s="882"/>
      <c r="M8" s="883"/>
      <c r="N8" s="884" t="s">
        <v>671</v>
      </c>
      <c r="O8" s="884" t="s">
        <v>672</v>
      </c>
      <c r="P8" s="884" t="s">
        <v>673</v>
      </c>
      <c r="Q8" s="887" t="s">
        <v>674</v>
      </c>
      <c r="R8" s="1"/>
      <c r="S8" s="19" t="s">
        <v>14</v>
      </c>
      <c r="T8" s="81" t="s">
        <v>56</v>
      </c>
    </row>
    <row r="9" spans="2:20" ht="15.25" customHeight="1" x14ac:dyDescent="0.2">
      <c r="B9" s="18" t="s">
        <v>40</v>
      </c>
      <c r="C9" s="858"/>
      <c r="D9" s="861"/>
      <c r="E9" s="95"/>
      <c r="F9" s="864"/>
      <c r="G9" s="20"/>
      <c r="H9" s="867"/>
      <c r="I9" s="25"/>
      <c r="J9" s="25"/>
      <c r="K9" s="8" t="s">
        <v>165</v>
      </c>
      <c r="L9" s="882"/>
      <c r="M9" s="883"/>
      <c r="N9" s="885"/>
      <c r="O9" s="885"/>
      <c r="P9" s="885"/>
      <c r="Q9" s="888"/>
      <c r="R9" s="8" t="s">
        <v>95</v>
      </c>
      <c r="S9" s="19" t="s">
        <v>15</v>
      </c>
      <c r="T9" s="81"/>
    </row>
    <row r="10" spans="2:20" ht="15.25" customHeight="1" x14ac:dyDescent="0.2">
      <c r="B10" s="18" t="s">
        <v>41</v>
      </c>
      <c r="C10" s="858"/>
      <c r="D10" s="861"/>
      <c r="E10" s="96" t="s">
        <v>91</v>
      </c>
      <c r="F10" s="864"/>
      <c r="G10" s="94" t="s">
        <v>93</v>
      </c>
      <c r="H10" s="867"/>
      <c r="I10" s="22"/>
      <c r="J10" s="22"/>
      <c r="K10" s="8" t="s">
        <v>166</v>
      </c>
      <c r="L10" s="882"/>
      <c r="M10" s="883"/>
      <c r="N10" s="885"/>
      <c r="O10" s="885"/>
      <c r="P10" s="885"/>
      <c r="Q10" s="888"/>
      <c r="R10" s="1"/>
      <c r="S10" s="19" t="s">
        <v>16</v>
      </c>
      <c r="T10" s="21" t="s">
        <v>55</v>
      </c>
    </row>
    <row r="11" spans="2:20" ht="15.25" customHeight="1" x14ac:dyDescent="0.2">
      <c r="B11" s="18" t="s">
        <v>42</v>
      </c>
      <c r="C11" s="858"/>
      <c r="D11" s="861"/>
      <c r="E11" s="20"/>
      <c r="F11" s="864"/>
      <c r="G11" s="20"/>
      <c r="H11" s="867"/>
      <c r="I11" s="22"/>
      <c r="J11" s="22"/>
      <c r="K11" s="8" t="s">
        <v>164</v>
      </c>
      <c r="L11" s="882"/>
      <c r="M11" s="883"/>
      <c r="N11" s="885"/>
      <c r="O11" s="885"/>
      <c r="P11" s="885"/>
      <c r="Q11" s="888"/>
      <c r="R11" s="1"/>
      <c r="S11" s="24"/>
      <c r="T11" s="81" t="s">
        <v>92</v>
      </c>
    </row>
    <row r="12" spans="2:20" ht="15.25" customHeight="1" x14ac:dyDescent="0.2">
      <c r="B12" s="26" t="s">
        <v>43</v>
      </c>
      <c r="C12" s="859"/>
      <c r="D12" s="862"/>
      <c r="F12" s="865"/>
      <c r="G12" s="28"/>
      <c r="H12" s="868"/>
      <c r="I12" s="442" t="s">
        <v>167</v>
      </c>
      <c r="J12" s="442" t="s">
        <v>168</v>
      </c>
      <c r="K12" s="450" t="s">
        <v>168</v>
      </c>
      <c r="L12" s="882"/>
      <c r="M12" s="883"/>
      <c r="N12" s="886"/>
      <c r="O12" s="886"/>
      <c r="P12" s="886"/>
      <c r="Q12" s="889"/>
      <c r="R12" s="29"/>
      <c r="S12" s="442"/>
      <c r="T12" s="30"/>
    </row>
    <row r="13" spans="2:20" ht="15.25" customHeight="1" x14ac:dyDescent="0.2">
      <c r="B13" s="893"/>
      <c r="C13" s="896"/>
      <c r="D13" s="899" t="s">
        <v>36</v>
      </c>
      <c r="E13" s="74"/>
      <c r="F13" s="31"/>
      <c r="G13" s="31"/>
      <c r="H13" s="31"/>
      <c r="I13" s="37"/>
      <c r="J13" s="37"/>
      <c r="K13" s="8"/>
      <c r="L13" s="902" t="s">
        <v>173</v>
      </c>
      <c r="M13" s="902" t="s">
        <v>361</v>
      </c>
      <c r="N13" s="436"/>
      <c r="O13" s="436"/>
      <c r="P13" s="436"/>
      <c r="Q13" s="436"/>
      <c r="R13" s="890"/>
      <c r="S13" s="102"/>
      <c r="T13" s="21"/>
    </row>
    <row r="14" spans="2:20" ht="15.25" customHeight="1" x14ac:dyDescent="0.2">
      <c r="B14" s="894"/>
      <c r="C14" s="897"/>
      <c r="D14" s="900"/>
      <c r="E14" s="24"/>
      <c r="F14" s="20"/>
      <c r="G14" s="20"/>
      <c r="H14" s="20"/>
      <c r="I14" s="22"/>
      <c r="J14" s="22"/>
      <c r="K14" s="8"/>
      <c r="L14" s="903"/>
      <c r="M14" s="903"/>
      <c r="N14" s="437"/>
      <c r="O14" s="437"/>
      <c r="P14" s="437"/>
      <c r="Q14" s="437"/>
      <c r="R14" s="891"/>
      <c r="S14" s="103"/>
      <c r="T14" s="21"/>
    </row>
    <row r="15" spans="2:20" ht="15.25" customHeight="1" x14ac:dyDescent="0.2">
      <c r="B15" s="894"/>
      <c r="C15" s="897"/>
      <c r="D15" s="900"/>
      <c r="E15" s="41" t="s">
        <v>159</v>
      </c>
      <c r="F15" s="20"/>
      <c r="G15" s="20"/>
      <c r="H15" s="20"/>
      <c r="I15" s="22"/>
      <c r="J15" s="22"/>
      <c r="K15" s="8"/>
      <c r="L15" s="903"/>
      <c r="M15" s="903"/>
      <c r="N15" s="437"/>
      <c r="O15" s="437"/>
      <c r="P15" s="437"/>
      <c r="Q15" s="437"/>
      <c r="R15" s="891"/>
      <c r="S15" s="104"/>
      <c r="T15" s="21"/>
    </row>
    <row r="16" spans="2:20" ht="15.25" customHeight="1" x14ac:dyDescent="0.2">
      <c r="B16" s="894"/>
      <c r="C16" s="897"/>
      <c r="D16" s="900"/>
      <c r="E16" s="41" t="s">
        <v>600</v>
      </c>
      <c r="F16" s="20"/>
      <c r="G16" s="20"/>
      <c r="H16" s="20"/>
      <c r="I16" s="22"/>
      <c r="J16" s="22"/>
      <c r="K16" s="8"/>
      <c r="L16" s="903"/>
      <c r="M16" s="903"/>
      <c r="N16" s="437"/>
      <c r="O16" s="437"/>
      <c r="P16" s="437"/>
      <c r="Q16" s="437"/>
      <c r="R16" s="891"/>
      <c r="S16" s="98"/>
      <c r="T16" s="81" t="s">
        <v>17</v>
      </c>
    </row>
    <row r="17" spans="2:20" ht="15.25" customHeight="1" x14ac:dyDescent="0.2">
      <c r="B17" s="894"/>
      <c r="C17" s="897"/>
      <c r="D17" s="900"/>
      <c r="E17" s="41" t="s">
        <v>707</v>
      </c>
      <c r="F17" s="20"/>
      <c r="G17" s="20"/>
      <c r="H17" s="20"/>
      <c r="I17" s="22"/>
      <c r="J17" s="22"/>
      <c r="K17" s="8"/>
      <c r="L17" s="903"/>
      <c r="M17" s="903"/>
      <c r="N17" s="437"/>
      <c r="O17" s="437"/>
      <c r="P17" s="437"/>
      <c r="Q17" s="437"/>
      <c r="R17" s="891"/>
      <c r="S17" s="100"/>
      <c r="T17" s="68" t="s">
        <v>708</v>
      </c>
    </row>
    <row r="18" spans="2:20" ht="15.25" customHeight="1" x14ac:dyDescent="0.2">
      <c r="B18" s="894"/>
      <c r="C18" s="897"/>
      <c r="D18" s="900"/>
      <c r="E18" s="20"/>
      <c r="F18" s="20"/>
      <c r="G18" s="20"/>
      <c r="H18" s="20"/>
      <c r="I18" s="22"/>
      <c r="J18" s="22"/>
      <c r="K18" s="8"/>
      <c r="L18" s="903"/>
      <c r="M18" s="903"/>
      <c r="N18" s="437"/>
      <c r="O18" s="437"/>
      <c r="P18" s="437"/>
      <c r="Q18" s="437"/>
      <c r="R18" s="891"/>
      <c r="S18" s="101"/>
      <c r="T18" s="82"/>
    </row>
    <row r="19" spans="2:20" ht="15.25" customHeight="1" x14ac:dyDescent="0.2">
      <c r="B19" s="895"/>
      <c r="C19" s="898"/>
      <c r="D19" s="901"/>
      <c r="E19" s="75"/>
      <c r="F19" s="28"/>
      <c r="G19" s="28"/>
      <c r="H19" s="28"/>
      <c r="I19" s="442"/>
      <c r="J19" s="442"/>
      <c r="K19" s="440"/>
      <c r="L19" s="904"/>
      <c r="M19" s="904"/>
      <c r="N19" s="438"/>
      <c r="O19" s="438"/>
      <c r="P19" s="438"/>
      <c r="Q19" s="438"/>
      <c r="R19" s="892"/>
      <c r="S19" s="99"/>
      <c r="T19" s="39"/>
    </row>
    <row r="20" spans="2:20" ht="30.75" customHeight="1" x14ac:dyDescent="0.2">
      <c r="B20" s="33"/>
      <c r="C20" s="4"/>
      <c r="D20" s="35"/>
      <c r="E20" s="36"/>
      <c r="F20" s="36"/>
      <c r="G20" s="36"/>
      <c r="H20" s="36"/>
      <c r="I20" s="4"/>
      <c r="J20" s="4"/>
      <c r="K20" s="451"/>
      <c r="L20" s="257"/>
      <c r="M20" s="257"/>
      <c r="N20" s="257"/>
      <c r="O20" s="257"/>
      <c r="P20" s="257"/>
      <c r="Q20" s="257"/>
      <c r="R20" s="35"/>
      <c r="S20" s="36"/>
      <c r="T20" s="83"/>
    </row>
    <row r="21" spans="2:20" ht="13.5" customHeight="1" x14ac:dyDescent="0.2">
      <c r="B21" s="893"/>
      <c r="C21" s="896"/>
      <c r="D21" s="899"/>
      <c r="E21" s="74"/>
      <c r="F21" s="477"/>
      <c r="G21" s="31"/>
      <c r="H21" s="31"/>
      <c r="I21" s="37"/>
      <c r="J21" s="37"/>
      <c r="K21" s="471"/>
      <c r="L21" s="902"/>
      <c r="M21" s="902"/>
      <c r="N21" s="436"/>
      <c r="O21" s="436"/>
      <c r="P21" s="436"/>
      <c r="Q21" s="436"/>
      <c r="R21" s="890"/>
      <c r="S21" s="38"/>
      <c r="T21" s="21"/>
    </row>
    <row r="22" spans="2:20" ht="13.5" customHeight="1" x14ac:dyDescent="0.2">
      <c r="B22" s="894"/>
      <c r="C22" s="897"/>
      <c r="D22" s="900"/>
      <c r="E22" s="24"/>
      <c r="F22" s="478"/>
      <c r="G22" s="20"/>
      <c r="H22" s="20"/>
      <c r="I22" s="22"/>
      <c r="J22" s="22"/>
      <c r="K22" s="112"/>
      <c r="L22" s="903"/>
      <c r="M22" s="903"/>
      <c r="N22" s="437"/>
      <c r="O22" s="437"/>
      <c r="P22" s="437"/>
      <c r="Q22" s="437"/>
      <c r="R22" s="905"/>
      <c r="S22" s="105">
        <v>0</v>
      </c>
      <c r="T22" s="21"/>
    </row>
    <row r="23" spans="2:20" ht="13.5" customHeight="1" x14ac:dyDescent="0.2">
      <c r="B23" s="894"/>
      <c r="C23" s="897"/>
      <c r="D23" s="900"/>
      <c r="E23" s="41"/>
      <c r="F23" s="478"/>
      <c r="G23" s="20"/>
      <c r="H23" s="20"/>
      <c r="I23" s="22"/>
      <c r="J23" s="22"/>
      <c r="K23" s="112"/>
      <c r="L23" s="903"/>
      <c r="M23" s="903"/>
      <c r="N23" s="437"/>
      <c r="O23" s="437"/>
      <c r="P23" s="437"/>
      <c r="Q23" s="437"/>
      <c r="R23" s="905"/>
      <c r="S23" s="103">
        <v>0</v>
      </c>
      <c r="T23" s="21"/>
    </row>
    <row r="24" spans="2:20" ht="13.5" customHeight="1" x14ac:dyDescent="0.2">
      <c r="B24" s="894"/>
      <c r="C24" s="897"/>
      <c r="D24" s="900"/>
      <c r="E24" s="41"/>
      <c r="F24" s="478"/>
      <c r="G24" s="20"/>
      <c r="H24" s="20"/>
      <c r="I24" s="22"/>
      <c r="J24" s="22"/>
      <c r="K24" s="112"/>
      <c r="L24" s="903"/>
      <c r="M24" s="903"/>
      <c r="N24" s="437"/>
      <c r="O24" s="437"/>
      <c r="P24" s="437"/>
      <c r="Q24" s="437"/>
      <c r="R24" s="905"/>
      <c r="S24" s="104">
        <v>0</v>
      </c>
      <c r="T24" s="21"/>
    </row>
    <row r="25" spans="2:20" ht="13.5" customHeight="1" x14ac:dyDescent="0.2">
      <c r="B25" s="894"/>
      <c r="C25" s="897"/>
      <c r="D25" s="900"/>
      <c r="E25" s="41"/>
      <c r="F25" s="478"/>
      <c r="G25" s="20"/>
      <c r="H25" s="20"/>
      <c r="I25" s="22"/>
      <c r="J25" s="22"/>
      <c r="K25" s="112"/>
      <c r="L25" s="903"/>
      <c r="M25" s="903"/>
      <c r="N25" s="437"/>
      <c r="O25" s="437"/>
      <c r="P25" s="437"/>
      <c r="Q25" s="437"/>
      <c r="R25" s="905"/>
      <c r="S25" s="104"/>
      <c r="T25" s="21"/>
    </row>
    <row r="26" spans="2:20" ht="13.5" customHeight="1" x14ac:dyDescent="0.2">
      <c r="B26" s="894"/>
      <c r="C26" s="897"/>
      <c r="D26" s="900"/>
      <c r="E26" s="41"/>
      <c r="F26" s="20"/>
      <c r="G26" s="20"/>
      <c r="H26" s="20"/>
      <c r="I26" s="22"/>
      <c r="J26" s="22"/>
      <c r="K26" s="112"/>
      <c r="L26" s="903"/>
      <c r="M26" s="903"/>
      <c r="N26" s="437"/>
      <c r="O26" s="437"/>
      <c r="P26" s="437"/>
      <c r="Q26" s="437"/>
      <c r="R26" s="905"/>
      <c r="S26" s="100"/>
      <c r="T26" s="21"/>
    </row>
    <row r="27" spans="2:20" ht="13.5" customHeight="1" x14ac:dyDescent="0.2">
      <c r="B27" s="894"/>
      <c r="C27" s="897"/>
      <c r="D27" s="900"/>
      <c r="F27" s="20"/>
      <c r="G27" s="20"/>
      <c r="H27" s="20"/>
      <c r="I27" s="22"/>
      <c r="J27" s="22"/>
      <c r="K27" s="112"/>
      <c r="L27" s="903"/>
      <c r="M27" s="903"/>
      <c r="N27" s="437"/>
      <c r="O27" s="437"/>
      <c r="P27" s="437"/>
      <c r="Q27" s="437"/>
      <c r="R27" s="905"/>
      <c r="S27" s="101"/>
      <c r="T27" s="68"/>
    </row>
    <row r="28" spans="2:20" ht="13.5" customHeight="1" x14ac:dyDescent="0.2">
      <c r="B28" s="894"/>
      <c r="C28" s="897"/>
      <c r="D28" s="900"/>
      <c r="F28" s="20"/>
      <c r="G28" s="20"/>
      <c r="H28" s="20"/>
      <c r="I28" s="22"/>
      <c r="J28" s="22"/>
      <c r="K28" s="112"/>
      <c r="L28" s="903"/>
      <c r="M28" s="903"/>
      <c r="N28" s="437"/>
      <c r="O28" s="437"/>
      <c r="P28" s="437"/>
      <c r="Q28" s="437"/>
      <c r="R28" s="905"/>
      <c r="S28" s="99"/>
      <c r="T28" s="32"/>
    </row>
    <row r="29" spans="2:20" ht="13.5" customHeight="1" x14ac:dyDescent="0.2">
      <c r="B29" s="895"/>
      <c r="C29" s="898"/>
      <c r="D29" s="901"/>
      <c r="E29" s="75"/>
      <c r="G29" s="28"/>
      <c r="H29" s="28"/>
      <c r="I29" s="442"/>
      <c r="J29" s="442"/>
      <c r="K29" s="440"/>
      <c r="L29" s="904"/>
      <c r="M29" s="904"/>
      <c r="N29" s="438"/>
      <c r="O29" s="438"/>
      <c r="P29" s="438"/>
      <c r="Q29" s="438"/>
      <c r="R29" s="906"/>
      <c r="T29" s="39"/>
    </row>
    <row r="30" spans="2:20" ht="13.5" customHeight="1" x14ac:dyDescent="0.2">
      <c r="B30" s="893"/>
      <c r="C30" s="896"/>
      <c r="D30" s="899"/>
      <c r="E30" s="74"/>
      <c r="F30" s="477"/>
      <c r="G30" s="31"/>
      <c r="H30" s="31"/>
      <c r="I30" s="37"/>
      <c r="J30" s="37"/>
      <c r="K30" s="471"/>
      <c r="L30" s="902"/>
      <c r="M30" s="902"/>
      <c r="N30" s="436"/>
      <c r="O30" s="436"/>
      <c r="P30" s="436"/>
      <c r="Q30" s="436"/>
      <c r="R30" s="890"/>
      <c r="S30" s="38"/>
      <c r="T30" s="21"/>
    </row>
    <row r="31" spans="2:20" ht="13.5" customHeight="1" x14ac:dyDescent="0.2">
      <c r="B31" s="894"/>
      <c r="C31" s="897"/>
      <c r="D31" s="900"/>
      <c r="E31" s="24"/>
      <c r="F31" s="478"/>
      <c r="G31" s="20"/>
      <c r="H31" s="20"/>
      <c r="I31" s="22"/>
      <c r="J31" s="22"/>
      <c r="K31" s="112"/>
      <c r="L31" s="903"/>
      <c r="M31" s="903"/>
      <c r="N31" s="437"/>
      <c r="O31" s="437"/>
      <c r="P31" s="437"/>
      <c r="Q31" s="437"/>
      <c r="R31" s="905"/>
      <c r="S31" s="105">
        <v>0</v>
      </c>
      <c r="T31" s="21"/>
    </row>
    <row r="32" spans="2:20" ht="13.5" customHeight="1" x14ac:dyDescent="0.2">
      <c r="B32" s="894"/>
      <c r="C32" s="897"/>
      <c r="D32" s="900"/>
      <c r="E32" s="41"/>
      <c r="F32" s="478"/>
      <c r="G32" s="20"/>
      <c r="H32" s="20"/>
      <c r="I32" s="22"/>
      <c r="J32" s="22"/>
      <c r="K32" s="112"/>
      <c r="L32" s="903"/>
      <c r="M32" s="903"/>
      <c r="N32" s="437"/>
      <c r="O32" s="437"/>
      <c r="P32" s="437"/>
      <c r="Q32" s="437"/>
      <c r="R32" s="905"/>
      <c r="S32" s="103">
        <v>0</v>
      </c>
      <c r="T32" s="21"/>
    </row>
    <row r="33" spans="2:20" ht="13.5" customHeight="1" x14ac:dyDescent="0.2">
      <c r="B33" s="894"/>
      <c r="C33" s="897"/>
      <c r="D33" s="900"/>
      <c r="E33" s="41"/>
      <c r="F33" s="478"/>
      <c r="G33" s="20"/>
      <c r="H33" s="20"/>
      <c r="I33" s="22"/>
      <c r="J33" s="22"/>
      <c r="K33" s="112"/>
      <c r="L33" s="903"/>
      <c r="M33" s="903"/>
      <c r="N33" s="437"/>
      <c r="O33" s="437"/>
      <c r="P33" s="437"/>
      <c r="Q33" s="437"/>
      <c r="R33" s="905"/>
      <c r="S33" s="104">
        <v>0</v>
      </c>
      <c r="T33" s="21"/>
    </row>
    <row r="34" spans="2:20" ht="13.5" customHeight="1" x14ac:dyDescent="0.2">
      <c r="B34" s="894"/>
      <c r="C34" s="897"/>
      <c r="D34" s="900"/>
      <c r="E34" s="41"/>
      <c r="F34" s="478"/>
      <c r="G34" s="20"/>
      <c r="H34" s="20"/>
      <c r="I34" s="22"/>
      <c r="J34" s="22"/>
      <c r="K34" s="112"/>
      <c r="L34" s="903"/>
      <c r="M34" s="903"/>
      <c r="N34" s="437"/>
      <c r="O34" s="437"/>
      <c r="P34" s="437"/>
      <c r="Q34" s="437"/>
      <c r="R34" s="905"/>
      <c r="S34" s="104"/>
      <c r="T34" s="21"/>
    </row>
    <row r="35" spans="2:20" ht="13.5" customHeight="1" x14ac:dyDescent="0.2">
      <c r="B35" s="894"/>
      <c r="C35" s="897"/>
      <c r="D35" s="900"/>
      <c r="E35" s="41"/>
      <c r="F35" s="20"/>
      <c r="G35" s="20"/>
      <c r="H35" s="20"/>
      <c r="I35" s="22"/>
      <c r="J35" s="22"/>
      <c r="K35" s="112"/>
      <c r="L35" s="903"/>
      <c r="M35" s="903"/>
      <c r="N35" s="437"/>
      <c r="O35" s="437"/>
      <c r="P35" s="437"/>
      <c r="Q35" s="437"/>
      <c r="R35" s="905"/>
      <c r="S35" s="100"/>
      <c r="T35" s="21"/>
    </row>
    <row r="36" spans="2:20" ht="13.5" customHeight="1" x14ac:dyDescent="0.2">
      <c r="B36" s="894"/>
      <c r="C36" s="897"/>
      <c r="D36" s="900"/>
      <c r="F36" s="20"/>
      <c r="G36" s="20"/>
      <c r="H36" s="20"/>
      <c r="I36" s="22"/>
      <c r="J36" s="22"/>
      <c r="K36" s="112"/>
      <c r="L36" s="903"/>
      <c r="M36" s="903"/>
      <c r="N36" s="437"/>
      <c r="O36" s="437"/>
      <c r="P36" s="437"/>
      <c r="Q36" s="437"/>
      <c r="R36" s="905"/>
      <c r="S36" s="101"/>
      <c r="T36" s="68"/>
    </row>
    <row r="37" spans="2:20" ht="13.5" customHeight="1" x14ac:dyDescent="0.2">
      <c r="B37" s="894"/>
      <c r="C37" s="897"/>
      <c r="D37" s="900"/>
      <c r="F37" s="20"/>
      <c r="G37" s="20"/>
      <c r="H37" s="20"/>
      <c r="I37" s="22"/>
      <c r="J37" s="22"/>
      <c r="K37" s="112"/>
      <c r="L37" s="903"/>
      <c r="M37" s="903"/>
      <c r="N37" s="437"/>
      <c r="O37" s="437"/>
      <c r="P37" s="437"/>
      <c r="Q37" s="437"/>
      <c r="R37" s="905"/>
      <c r="S37" s="99"/>
      <c r="T37" s="32"/>
    </row>
    <row r="38" spans="2:20" ht="13.5" customHeight="1" x14ac:dyDescent="0.2">
      <c r="B38" s="895"/>
      <c r="C38" s="898"/>
      <c r="D38" s="901"/>
      <c r="E38" s="75"/>
      <c r="G38" s="28"/>
      <c r="H38" s="28"/>
      <c r="I38" s="442"/>
      <c r="J38" s="442"/>
      <c r="K38" s="440"/>
      <c r="L38" s="904"/>
      <c r="M38" s="904"/>
      <c r="N38" s="438"/>
      <c r="O38" s="438"/>
      <c r="P38" s="438"/>
      <c r="Q38" s="438"/>
      <c r="R38" s="906"/>
      <c r="T38" s="39"/>
    </row>
    <row r="39" spans="2:20" ht="13.5" customHeight="1" x14ac:dyDescent="0.2">
      <c r="B39" s="893"/>
      <c r="C39" s="896"/>
      <c r="D39" s="899"/>
      <c r="E39" s="74"/>
      <c r="F39" s="477"/>
      <c r="G39" s="31"/>
      <c r="H39" s="31"/>
      <c r="I39" s="37"/>
      <c r="J39" s="37"/>
      <c r="K39" s="471"/>
      <c r="L39" s="902"/>
      <c r="M39" s="902"/>
      <c r="N39" s="436"/>
      <c r="O39" s="436"/>
      <c r="P39" s="436"/>
      <c r="Q39" s="436"/>
      <c r="R39" s="890"/>
      <c r="S39" s="38"/>
      <c r="T39" s="21"/>
    </row>
    <row r="40" spans="2:20" ht="13.5" customHeight="1" x14ac:dyDescent="0.2">
      <c r="B40" s="894"/>
      <c r="C40" s="897"/>
      <c r="D40" s="900"/>
      <c r="E40" s="24"/>
      <c r="F40" s="478"/>
      <c r="G40" s="20"/>
      <c r="H40" s="20"/>
      <c r="I40" s="22"/>
      <c r="J40" s="22"/>
      <c r="K40" s="112"/>
      <c r="L40" s="903"/>
      <c r="M40" s="903"/>
      <c r="N40" s="437"/>
      <c r="O40" s="437"/>
      <c r="P40" s="437"/>
      <c r="Q40" s="437"/>
      <c r="R40" s="905"/>
      <c r="S40" s="105">
        <v>0</v>
      </c>
      <c r="T40" s="21"/>
    </row>
    <row r="41" spans="2:20" ht="13.5" customHeight="1" x14ac:dyDescent="0.2">
      <c r="B41" s="894"/>
      <c r="C41" s="897"/>
      <c r="D41" s="900"/>
      <c r="E41" s="41"/>
      <c r="F41" s="478"/>
      <c r="G41" s="20"/>
      <c r="H41" s="20"/>
      <c r="I41" s="22"/>
      <c r="J41" s="22"/>
      <c r="K41" s="112"/>
      <c r="L41" s="903"/>
      <c r="M41" s="903"/>
      <c r="N41" s="437"/>
      <c r="O41" s="437"/>
      <c r="P41" s="437"/>
      <c r="Q41" s="437"/>
      <c r="R41" s="905"/>
      <c r="S41" s="103">
        <v>0</v>
      </c>
      <c r="T41" s="21"/>
    </row>
    <row r="42" spans="2:20" ht="13.5" customHeight="1" x14ac:dyDescent="0.2">
      <c r="B42" s="894"/>
      <c r="C42" s="897"/>
      <c r="D42" s="900"/>
      <c r="E42" s="41"/>
      <c r="F42" s="478"/>
      <c r="G42" s="20"/>
      <c r="H42" s="20"/>
      <c r="I42" s="22"/>
      <c r="J42" s="22"/>
      <c r="K42" s="112"/>
      <c r="L42" s="903"/>
      <c r="M42" s="903"/>
      <c r="N42" s="437"/>
      <c r="O42" s="437"/>
      <c r="P42" s="437"/>
      <c r="Q42" s="437"/>
      <c r="R42" s="905"/>
      <c r="S42" s="104">
        <v>0</v>
      </c>
      <c r="T42" s="21"/>
    </row>
    <row r="43" spans="2:20" ht="13.5" customHeight="1" x14ac:dyDescent="0.2">
      <c r="B43" s="894"/>
      <c r="C43" s="897"/>
      <c r="D43" s="900"/>
      <c r="E43" s="41"/>
      <c r="F43" s="478"/>
      <c r="G43" s="20"/>
      <c r="H43" s="20"/>
      <c r="I43" s="22"/>
      <c r="J43" s="22"/>
      <c r="K43" s="112"/>
      <c r="L43" s="903"/>
      <c r="M43" s="903"/>
      <c r="N43" s="437"/>
      <c r="O43" s="437"/>
      <c r="P43" s="437"/>
      <c r="Q43" s="437"/>
      <c r="R43" s="905"/>
      <c r="S43" s="104"/>
      <c r="T43" s="21"/>
    </row>
    <row r="44" spans="2:20" ht="13.5" customHeight="1" x14ac:dyDescent="0.2">
      <c r="B44" s="894"/>
      <c r="C44" s="897"/>
      <c r="D44" s="900"/>
      <c r="E44" s="41"/>
      <c r="F44" s="20"/>
      <c r="G44" s="20"/>
      <c r="H44" s="20"/>
      <c r="I44" s="22"/>
      <c r="J44" s="22"/>
      <c r="K44" s="112"/>
      <c r="L44" s="903"/>
      <c r="M44" s="903"/>
      <c r="N44" s="437"/>
      <c r="O44" s="437"/>
      <c r="P44" s="437"/>
      <c r="Q44" s="437"/>
      <c r="R44" s="905"/>
      <c r="S44" s="100"/>
      <c r="T44" s="21"/>
    </row>
    <row r="45" spans="2:20" ht="13.5" customHeight="1" x14ac:dyDescent="0.2">
      <c r="B45" s="894"/>
      <c r="C45" s="897"/>
      <c r="D45" s="900"/>
      <c r="F45" s="20"/>
      <c r="G45" s="20"/>
      <c r="H45" s="20"/>
      <c r="I45" s="22"/>
      <c r="J45" s="22"/>
      <c r="K45" s="112"/>
      <c r="L45" s="903"/>
      <c r="M45" s="903"/>
      <c r="N45" s="437"/>
      <c r="O45" s="437"/>
      <c r="P45" s="437"/>
      <c r="Q45" s="437"/>
      <c r="R45" s="905"/>
      <c r="S45" s="101"/>
      <c r="T45" s="68"/>
    </row>
    <row r="46" spans="2:20" ht="13.5" customHeight="1" x14ac:dyDescent="0.2">
      <c r="B46" s="894"/>
      <c r="C46" s="897"/>
      <c r="D46" s="900"/>
      <c r="F46" s="20"/>
      <c r="G46" s="20"/>
      <c r="H46" s="20"/>
      <c r="I46" s="22"/>
      <c r="J46" s="22"/>
      <c r="K46" s="112"/>
      <c r="L46" s="903"/>
      <c r="M46" s="903"/>
      <c r="N46" s="437"/>
      <c r="O46" s="437"/>
      <c r="P46" s="437"/>
      <c r="Q46" s="437"/>
      <c r="R46" s="905"/>
      <c r="S46" s="99"/>
      <c r="T46" s="32"/>
    </row>
    <row r="47" spans="2:20" ht="13.5" customHeight="1" x14ac:dyDescent="0.2">
      <c r="B47" s="895"/>
      <c r="C47" s="898"/>
      <c r="D47" s="901"/>
      <c r="E47" s="75"/>
      <c r="G47" s="28"/>
      <c r="H47" s="28"/>
      <c r="I47" s="442"/>
      <c r="J47" s="442"/>
      <c r="K47" s="440"/>
      <c r="L47" s="904"/>
      <c r="M47" s="904"/>
      <c r="N47" s="438"/>
      <c r="O47" s="438"/>
      <c r="P47" s="438"/>
      <c r="Q47" s="438"/>
      <c r="R47" s="906"/>
      <c r="T47" s="39"/>
    </row>
    <row r="48" spans="2:20" ht="13.5" customHeight="1" x14ac:dyDescent="0.2">
      <c r="B48" s="893"/>
      <c r="C48" s="896"/>
      <c r="D48" s="899"/>
      <c r="E48" s="74"/>
      <c r="F48" s="477"/>
      <c r="G48" s="31"/>
      <c r="H48" s="31"/>
      <c r="I48" s="37"/>
      <c r="J48" s="37"/>
      <c r="K48" s="471"/>
      <c r="L48" s="902"/>
      <c r="M48" s="902"/>
      <c r="N48" s="436"/>
      <c r="O48" s="436"/>
      <c r="P48" s="436"/>
      <c r="Q48" s="436"/>
      <c r="R48" s="890"/>
      <c r="S48" s="38"/>
      <c r="T48" s="21"/>
    </row>
    <row r="49" spans="2:20" ht="13.5" customHeight="1" x14ac:dyDescent="0.2">
      <c r="B49" s="894"/>
      <c r="C49" s="897"/>
      <c r="D49" s="900"/>
      <c r="E49" s="24"/>
      <c r="F49" s="478"/>
      <c r="G49" s="20"/>
      <c r="H49" s="20"/>
      <c r="I49" s="22"/>
      <c r="J49" s="22"/>
      <c r="K49" s="112"/>
      <c r="L49" s="903"/>
      <c r="M49" s="903"/>
      <c r="N49" s="437"/>
      <c r="O49" s="437"/>
      <c r="P49" s="437"/>
      <c r="Q49" s="437"/>
      <c r="R49" s="905"/>
      <c r="S49" s="105">
        <v>0</v>
      </c>
      <c r="T49" s="21"/>
    </row>
    <row r="50" spans="2:20" ht="13.5" customHeight="1" x14ac:dyDescent="0.2">
      <c r="B50" s="894"/>
      <c r="C50" s="897"/>
      <c r="D50" s="900"/>
      <c r="E50" s="41"/>
      <c r="F50" s="478"/>
      <c r="G50" s="20"/>
      <c r="H50" s="20"/>
      <c r="I50" s="22"/>
      <c r="J50" s="22"/>
      <c r="K50" s="112"/>
      <c r="L50" s="903"/>
      <c r="M50" s="903"/>
      <c r="N50" s="437"/>
      <c r="O50" s="437"/>
      <c r="P50" s="437"/>
      <c r="Q50" s="437"/>
      <c r="R50" s="905"/>
      <c r="S50" s="103">
        <v>0</v>
      </c>
      <c r="T50" s="21"/>
    </row>
    <row r="51" spans="2:20" ht="13.5" customHeight="1" x14ac:dyDescent="0.2">
      <c r="B51" s="894"/>
      <c r="C51" s="897"/>
      <c r="D51" s="900"/>
      <c r="E51" s="41"/>
      <c r="F51" s="478"/>
      <c r="G51" s="20"/>
      <c r="H51" s="20"/>
      <c r="I51" s="22"/>
      <c r="J51" s="22"/>
      <c r="K51" s="112"/>
      <c r="L51" s="903"/>
      <c r="M51" s="903"/>
      <c r="N51" s="437"/>
      <c r="O51" s="437"/>
      <c r="P51" s="437"/>
      <c r="Q51" s="437"/>
      <c r="R51" s="905"/>
      <c r="S51" s="104">
        <v>0</v>
      </c>
      <c r="T51" s="21"/>
    </row>
    <row r="52" spans="2:20" ht="13.5" customHeight="1" x14ac:dyDescent="0.2">
      <c r="B52" s="894"/>
      <c r="C52" s="897"/>
      <c r="D52" s="900"/>
      <c r="E52" s="41"/>
      <c r="F52" s="478"/>
      <c r="G52" s="20"/>
      <c r="H52" s="20"/>
      <c r="I52" s="22"/>
      <c r="J52" s="22"/>
      <c r="K52" s="112"/>
      <c r="L52" s="903"/>
      <c r="M52" s="903"/>
      <c r="N52" s="437"/>
      <c r="O52" s="437"/>
      <c r="P52" s="437"/>
      <c r="Q52" s="437"/>
      <c r="R52" s="905"/>
      <c r="S52" s="104"/>
      <c r="T52" s="21"/>
    </row>
    <row r="53" spans="2:20" ht="13.5" customHeight="1" x14ac:dyDescent="0.2">
      <c r="B53" s="894"/>
      <c r="C53" s="897"/>
      <c r="D53" s="900"/>
      <c r="E53" s="41"/>
      <c r="F53" s="20"/>
      <c r="G53" s="20"/>
      <c r="H53" s="20"/>
      <c r="I53" s="22"/>
      <c r="J53" s="22"/>
      <c r="K53" s="112"/>
      <c r="L53" s="903"/>
      <c r="M53" s="903"/>
      <c r="N53" s="437"/>
      <c r="O53" s="437"/>
      <c r="P53" s="437"/>
      <c r="Q53" s="437"/>
      <c r="R53" s="905"/>
      <c r="S53" s="100"/>
      <c r="T53" s="21"/>
    </row>
    <row r="54" spans="2:20" ht="13.5" customHeight="1" x14ac:dyDescent="0.2">
      <c r="B54" s="894"/>
      <c r="C54" s="897"/>
      <c r="D54" s="900"/>
      <c r="F54" s="20"/>
      <c r="G54" s="20"/>
      <c r="H54" s="20"/>
      <c r="I54" s="22"/>
      <c r="J54" s="22"/>
      <c r="K54" s="112"/>
      <c r="L54" s="903"/>
      <c r="M54" s="903"/>
      <c r="N54" s="437"/>
      <c r="O54" s="437"/>
      <c r="P54" s="437"/>
      <c r="Q54" s="437"/>
      <c r="R54" s="905"/>
      <c r="S54" s="101"/>
      <c r="T54" s="68"/>
    </row>
    <row r="55" spans="2:20" ht="13.5" customHeight="1" x14ac:dyDescent="0.2">
      <c r="B55" s="894"/>
      <c r="C55" s="897"/>
      <c r="D55" s="900"/>
      <c r="F55" s="20"/>
      <c r="G55" s="20"/>
      <c r="H55" s="20"/>
      <c r="I55" s="22"/>
      <c r="J55" s="22"/>
      <c r="K55" s="112"/>
      <c r="L55" s="903"/>
      <c r="M55" s="903"/>
      <c r="N55" s="437"/>
      <c r="O55" s="437"/>
      <c r="P55" s="437"/>
      <c r="Q55" s="437"/>
      <c r="R55" s="905"/>
      <c r="S55" s="99"/>
      <c r="T55" s="32"/>
    </row>
    <row r="56" spans="2:20" ht="13.5" customHeight="1" x14ac:dyDescent="0.2">
      <c r="B56" s="895"/>
      <c r="C56" s="898"/>
      <c r="D56" s="901"/>
      <c r="E56" s="75"/>
      <c r="G56" s="28"/>
      <c r="H56" s="28"/>
      <c r="I56" s="442"/>
      <c r="J56" s="442"/>
      <c r="K56" s="440"/>
      <c r="L56" s="904"/>
      <c r="M56" s="904"/>
      <c r="N56" s="438"/>
      <c r="O56" s="438"/>
      <c r="P56" s="438"/>
      <c r="Q56" s="438"/>
      <c r="R56" s="906"/>
      <c r="T56" s="39"/>
    </row>
    <row r="57" spans="2:20" ht="13.5" customHeight="1" x14ac:dyDescent="0.2">
      <c r="B57" s="893"/>
      <c r="C57" s="896"/>
      <c r="D57" s="899"/>
      <c r="E57" s="74"/>
      <c r="F57" s="477"/>
      <c r="G57" s="31"/>
      <c r="H57" s="31"/>
      <c r="I57" s="37"/>
      <c r="J57" s="37"/>
      <c r="K57" s="471"/>
      <c r="L57" s="902"/>
      <c r="M57" s="902"/>
      <c r="N57" s="436"/>
      <c r="O57" s="436"/>
      <c r="P57" s="436"/>
      <c r="Q57" s="436"/>
      <c r="R57" s="890"/>
      <c r="S57" s="38"/>
      <c r="T57" s="40"/>
    </row>
    <row r="58" spans="2:20" ht="13.5" customHeight="1" x14ac:dyDescent="0.2">
      <c r="B58" s="894"/>
      <c r="C58" s="897"/>
      <c r="D58" s="900"/>
      <c r="E58" s="24"/>
      <c r="F58" s="478"/>
      <c r="G58" s="20"/>
      <c r="H58" s="20"/>
      <c r="I58" s="22"/>
      <c r="J58" s="22"/>
      <c r="K58" s="112"/>
      <c r="L58" s="903"/>
      <c r="M58" s="903"/>
      <c r="N58" s="437"/>
      <c r="O58" s="437"/>
      <c r="P58" s="437"/>
      <c r="Q58" s="437"/>
      <c r="R58" s="905"/>
      <c r="S58" s="105">
        <v>0</v>
      </c>
      <c r="T58" s="21"/>
    </row>
    <row r="59" spans="2:20" ht="13.5" customHeight="1" x14ac:dyDescent="0.2">
      <c r="B59" s="894"/>
      <c r="C59" s="897"/>
      <c r="D59" s="900"/>
      <c r="E59" s="41"/>
      <c r="F59" s="478"/>
      <c r="G59" s="20"/>
      <c r="H59" s="20"/>
      <c r="I59" s="22"/>
      <c r="J59" s="22"/>
      <c r="K59" s="112"/>
      <c r="L59" s="903"/>
      <c r="M59" s="903"/>
      <c r="N59" s="437"/>
      <c r="O59" s="437"/>
      <c r="P59" s="437"/>
      <c r="Q59" s="437"/>
      <c r="R59" s="905"/>
      <c r="S59" s="103">
        <v>0</v>
      </c>
      <c r="T59" s="21"/>
    </row>
    <row r="60" spans="2:20" ht="13.5" customHeight="1" x14ac:dyDescent="0.2">
      <c r="B60" s="894"/>
      <c r="C60" s="897"/>
      <c r="D60" s="900"/>
      <c r="E60" s="41"/>
      <c r="F60" s="478"/>
      <c r="G60" s="20"/>
      <c r="H60" s="20"/>
      <c r="I60" s="22"/>
      <c r="J60" s="22"/>
      <c r="K60" s="112"/>
      <c r="L60" s="903"/>
      <c r="M60" s="903"/>
      <c r="N60" s="437"/>
      <c r="O60" s="437"/>
      <c r="P60" s="437"/>
      <c r="Q60" s="437"/>
      <c r="R60" s="905"/>
      <c r="S60" s="104">
        <v>0</v>
      </c>
      <c r="T60" s="21"/>
    </row>
    <row r="61" spans="2:20" ht="13.5" customHeight="1" x14ac:dyDescent="0.2">
      <c r="B61" s="894"/>
      <c r="C61" s="897"/>
      <c r="D61" s="900"/>
      <c r="E61" s="41"/>
      <c r="F61" s="478"/>
      <c r="G61" s="20"/>
      <c r="H61" s="20"/>
      <c r="I61" s="22"/>
      <c r="J61" s="22"/>
      <c r="K61" s="112"/>
      <c r="L61" s="903"/>
      <c r="M61" s="903"/>
      <c r="N61" s="437"/>
      <c r="O61" s="437"/>
      <c r="P61" s="437"/>
      <c r="Q61" s="437"/>
      <c r="R61" s="905"/>
      <c r="S61" s="104"/>
      <c r="T61" s="21"/>
    </row>
    <row r="62" spans="2:20" ht="13.5" customHeight="1" x14ac:dyDescent="0.2">
      <c r="B62" s="894"/>
      <c r="C62" s="897"/>
      <c r="D62" s="900"/>
      <c r="E62" s="41"/>
      <c r="F62" s="20"/>
      <c r="G62" s="20"/>
      <c r="H62" s="20"/>
      <c r="I62" s="22"/>
      <c r="J62" s="22"/>
      <c r="K62" s="112"/>
      <c r="L62" s="903"/>
      <c r="M62" s="903"/>
      <c r="N62" s="437"/>
      <c r="O62" s="437"/>
      <c r="P62" s="437"/>
      <c r="Q62" s="437"/>
      <c r="R62" s="905"/>
      <c r="S62" s="100"/>
      <c r="T62" s="21"/>
    </row>
    <row r="63" spans="2:20" ht="13.5" customHeight="1" x14ac:dyDescent="0.2">
      <c r="B63" s="894"/>
      <c r="C63" s="897"/>
      <c r="D63" s="900"/>
      <c r="F63" s="20"/>
      <c r="G63" s="20"/>
      <c r="H63" s="20"/>
      <c r="I63" s="22"/>
      <c r="J63" s="22"/>
      <c r="K63" s="112"/>
      <c r="L63" s="903"/>
      <c r="M63" s="903"/>
      <c r="N63" s="437"/>
      <c r="O63" s="437"/>
      <c r="P63" s="437"/>
      <c r="Q63" s="437"/>
      <c r="R63" s="905"/>
      <c r="S63" s="101"/>
      <c r="T63" s="68"/>
    </row>
    <row r="64" spans="2:20" ht="13.5" customHeight="1" x14ac:dyDescent="0.2">
      <c r="B64" s="894"/>
      <c r="C64" s="897"/>
      <c r="D64" s="900"/>
      <c r="F64" s="20"/>
      <c r="G64" s="20"/>
      <c r="H64" s="20"/>
      <c r="I64" s="22"/>
      <c r="J64" s="22"/>
      <c r="K64" s="112"/>
      <c r="L64" s="903"/>
      <c r="M64" s="903"/>
      <c r="N64" s="437"/>
      <c r="O64" s="437"/>
      <c r="P64" s="437"/>
      <c r="Q64" s="437"/>
      <c r="R64" s="905"/>
      <c r="S64" s="99"/>
      <c r="T64" s="32"/>
    </row>
    <row r="65" spans="2:20" ht="13.5" customHeight="1" thickBot="1" x14ac:dyDescent="0.25">
      <c r="B65" s="908"/>
      <c r="C65" s="909"/>
      <c r="D65" s="910"/>
      <c r="E65" s="106"/>
      <c r="F65" s="107"/>
      <c r="G65" s="42"/>
      <c r="H65" s="42"/>
      <c r="I65" s="445"/>
      <c r="J65" s="445"/>
      <c r="K65" s="260"/>
      <c r="L65" s="911"/>
      <c r="M65" s="911"/>
      <c r="N65" s="439"/>
      <c r="O65" s="439"/>
      <c r="P65" s="439"/>
      <c r="Q65" s="439"/>
      <c r="R65" s="907"/>
      <c r="S65" s="107"/>
      <c r="T65" s="108"/>
    </row>
    <row r="66" spans="2:20" ht="16.5" customHeight="1" x14ac:dyDescent="0.2">
      <c r="B66" s="43"/>
      <c r="C66" s="43"/>
      <c r="D66" s="43"/>
      <c r="E66" s="43"/>
      <c r="F66" s="43"/>
      <c r="G66" s="43"/>
      <c r="H66" s="43"/>
      <c r="I66" s="77"/>
      <c r="J66" s="77"/>
      <c r="K66" s="77"/>
      <c r="L66" s="77"/>
      <c r="M66" s="77"/>
      <c r="N66" s="77"/>
      <c r="O66" s="77"/>
      <c r="P66" s="77"/>
      <c r="Q66" s="77"/>
      <c r="R66" s="43"/>
      <c r="S66" s="43"/>
      <c r="T66" s="43"/>
    </row>
    <row r="81" ht="18" customHeight="1" x14ac:dyDescent="0.2"/>
  </sheetData>
  <mergeCells count="51">
    <mergeCell ref="R57:R65"/>
    <mergeCell ref="B48:B56"/>
    <mergeCell ref="C48:C56"/>
    <mergeCell ref="D48:D56"/>
    <mergeCell ref="L48:L56"/>
    <mergeCell ref="M48:M56"/>
    <mergeCell ref="R48:R56"/>
    <mergeCell ref="B57:B65"/>
    <mergeCell ref="C57:C65"/>
    <mergeCell ref="D57:D65"/>
    <mergeCell ref="L57:L65"/>
    <mergeCell ref="M57:M65"/>
    <mergeCell ref="R39:R47"/>
    <mergeCell ref="B30:B38"/>
    <mergeCell ref="C30:C38"/>
    <mergeCell ref="D30:D38"/>
    <mergeCell ref="L30:L38"/>
    <mergeCell ref="M30:M38"/>
    <mergeCell ref="R30:R38"/>
    <mergeCell ref="B39:B47"/>
    <mergeCell ref="C39:C47"/>
    <mergeCell ref="D39:D47"/>
    <mergeCell ref="L39:L47"/>
    <mergeCell ref="M39:M47"/>
    <mergeCell ref="R13:R19"/>
    <mergeCell ref="B21:B29"/>
    <mergeCell ref="C21:C29"/>
    <mergeCell ref="D21:D29"/>
    <mergeCell ref="L21:L29"/>
    <mergeCell ref="M21:M29"/>
    <mergeCell ref="R21:R29"/>
    <mergeCell ref="B13:B19"/>
    <mergeCell ref="C13:C19"/>
    <mergeCell ref="D13:D19"/>
    <mergeCell ref="L13:L19"/>
    <mergeCell ref="M13:M19"/>
    <mergeCell ref="B3:T3"/>
    <mergeCell ref="C6:C12"/>
    <mergeCell ref="D6:D12"/>
    <mergeCell ref="F6:F12"/>
    <mergeCell ref="H6:H12"/>
    <mergeCell ref="I6:K6"/>
    <mergeCell ref="L6:M6"/>
    <mergeCell ref="N6:Q7"/>
    <mergeCell ref="I7:K7"/>
    <mergeCell ref="L7:L12"/>
    <mergeCell ref="M7:M12"/>
    <mergeCell ref="N8:N12"/>
    <mergeCell ref="O8:O12"/>
    <mergeCell ref="P8:P12"/>
    <mergeCell ref="Q8:Q12"/>
  </mergeCells>
  <phoneticPr fontId="4"/>
  <printOptions horizontalCentered="1"/>
  <pageMargins left="0.74803149606299213" right="0.74803149606299213" top="0.59055118110236227" bottom="0.39370078740157483" header="0.35433070866141736" footer="0.39370078740157483"/>
  <pageSetup paperSize="9" scale="55" firstPageNumber="4294967295" fitToHeight="0" orientation="portrait" cellComments="asDisplayed" r:id="rId1"/>
  <headerFooter alignWithMargins="0">
    <oddFooter>&amp;C&amp;P</oddFooter>
  </headerFooter>
  <rowBreaks count="1" manualBreakCount="1">
    <brk id="80"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99"/>
    <outlinePr summaryBelow="0" summaryRight="0"/>
    <pageSetUpPr autoPageBreaks="0" fitToPage="1"/>
  </sheetPr>
  <dimension ref="B2:T109"/>
  <sheetViews>
    <sheetView showGridLines="0" view="pageBreakPreview" topLeftCell="D1" zoomScale="85" zoomScaleNormal="100" zoomScaleSheetLayoutView="85" zoomScalePageLayoutView="90" workbookViewId="0">
      <selection activeCell="G41" sqref="G41"/>
    </sheetView>
  </sheetViews>
  <sheetFormatPr defaultColWidth="7.81640625" defaultRowHeight="12" x14ac:dyDescent="0.2"/>
  <cols>
    <col min="1" max="1" width="5.54296875" style="3" customWidth="1"/>
    <col min="2" max="2" width="5.26953125" style="3" customWidth="1"/>
    <col min="3" max="3" width="6.26953125" style="3" customWidth="1"/>
    <col min="4" max="4" width="8" style="3" customWidth="1"/>
    <col min="5" max="5" width="18.7265625" style="3" customWidth="1"/>
    <col min="6" max="6" width="7.1796875" style="3" customWidth="1"/>
    <col min="7" max="7" width="21.453125" style="3" customWidth="1"/>
    <col min="8" max="8" width="4" style="3" customWidth="1"/>
    <col min="9" max="11" width="4" style="76" customWidth="1"/>
    <col min="12" max="12" width="11.81640625" style="76" customWidth="1"/>
    <col min="13" max="13" width="13" style="76" customWidth="1"/>
    <col min="14" max="16" width="4" style="76" customWidth="1"/>
    <col min="17" max="17" width="15.54296875" style="76" customWidth="1"/>
    <col min="18" max="18" width="6" style="3" customWidth="1"/>
    <col min="19" max="19" width="9.26953125" style="3" customWidth="1"/>
    <col min="20" max="20" width="14.26953125" style="3" customWidth="1"/>
    <col min="21" max="21" width="31.81640625" style="3" customWidth="1"/>
    <col min="22" max="16384" width="7.81640625" style="3"/>
  </cols>
  <sheetData>
    <row r="2" spans="2:20" ht="14" x14ac:dyDescent="0.2">
      <c r="B2" s="10" t="s">
        <v>664</v>
      </c>
    </row>
    <row r="3" spans="2:20" x14ac:dyDescent="0.2">
      <c r="B3" s="1"/>
      <c r="R3" s="85"/>
    </row>
    <row r="4" spans="2:20" ht="29.25" customHeight="1" x14ac:dyDescent="0.2">
      <c r="B4" s="855" t="s">
        <v>665</v>
      </c>
      <c r="C4" s="856"/>
      <c r="D4" s="856"/>
      <c r="E4" s="856"/>
      <c r="F4" s="856"/>
      <c r="G4" s="856"/>
      <c r="H4" s="856"/>
      <c r="I4" s="856"/>
      <c r="J4" s="856"/>
      <c r="K4" s="856"/>
      <c r="L4" s="856"/>
      <c r="M4" s="856"/>
      <c r="N4" s="856"/>
      <c r="O4" s="856"/>
      <c r="P4" s="856"/>
      <c r="Q4" s="856"/>
      <c r="R4" s="856"/>
      <c r="S4" s="856"/>
      <c r="T4" s="856"/>
    </row>
    <row r="5" spans="2:20" ht="14" x14ac:dyDescent="0.2">
      <c r="B5" s="93"/>
      <c r="C5" s="93"/>
      <c r="D5" s="93"/>
      <c r="E5" s="93"/>
      <c r="F5" s="93"/>
      <c r="G5" s="93"/>
      <c r="H5" s="93"/>
      <c r="I5" s="93"/>
      <c r="J5" s="93"/>
      <c r="K5" s="93"/>
      <c r="L5" s="93"/>
      <c r="M5" s="93"/>
      <c r="N5" s="93"/>
      <c r="O5" s="93"/>
      <c r="P5" s="93"/>
      <c r="Q5" s="93"/>
      <c r="R5" s="93"/>
      <c r="S5" s="93"/>
      <c r="T5" s="93"/>
    </row>
    <row r="6" spans="2:20" ht="12.5" thickBot="1" x14ac:dyDescent="0.25">
      <c r="B6" s="1" t="s">
        <v>666</v>
      </c>
    </row>
    <row r="7" spans="2:20" ht="15.25" customHeight="1" x14ac:dyDescent="0.2">
      <c r="B7" s="15" t="s">
        <v>37</v>
      </c>
      <c r="C7" s="857" t="s">
        <v>667</v>
      </c>
      <c r="D7" s="860" t="s">
        <v>57</v>
      </c>
      <c r="E7" s="17"/>
      <c r="F7" s="863" t="s">
        <v>54</v>
      </c>
      <c r="G7" s="17"/>
      <c r="H7" s="866" t="s">
        <v>668</v>
      </c>
      <c r="I7" s="869" t="s">
        <v>70</v>
      </c>
      <c r="J7" s="870"/>
      <c r="K7" s="870"/>
      <c r="L7" s="871" t="s">
        <v>49</v>
      </c>
      <c r="M7" s="872"/>
      <c r="N7" s="873" t="s">
        <v>669</v>
      </c>
      <c r="O7" s="874"/>
      <c r="P7" s="874"/>
      <c r="Q7" s="875"/>
      <c r="R7" s="86"/>
      <c r="S7" s="16"/>
      <c r="T7" s="80"/>
    </row>
    <row r="8" spans="2:20" ht="15.25" customHeight="1" x14ac:dyDescent="0.2">
      <c r="B8" s="18" t="s">
        <v>38</v>
      </c>
      <c r="C8" s="858"/>
      <c r="D8" s="861"/>
      <c r="E8" s="41" t="s">
        <v>670</v>
      </c>
      <c r="F8" s="864"/>
      <c r="G8" s="47"/>
      <c r="H8" s="867"/>
      <c r="I8" s="879" t="s">
        <v>71</v>
      </c>
      <c r="J8" s="880"/>
      <c r="K8" s="880"/>
      <c r="L8" s="881" t="s">
        <v>357</v>
      </c>
      <c r="M8" s="881" t="s">
        <v>358</v>
      </c>
      <c r="N8" s="876"/>
      <c r="O8" s="877"/>
      <c r="P8" s="877"/>
      <c r="Q8" s="878"/>
      <c r="R8" s="1"/>
      <c r="S8" s="19" t="s">
        <v>13</v>
      </c>
      <c r="T8" s="21"/>
    </row>
    <row r="9" spans="2:20" ht="15.25" customHeight="1" x14ac:dyDescent="0.2">
      <c r="B9" s="18" t="s">
        <v>39</v>
      </c>
      <c r="C9" s="858"/>
      <c r="D9" s="861"/>
      <c r="E9" s="41" t="s">
        <v>599</v>
      </c>
      <c r="F9" s="864"/>
      <c r="G9" s="94" t="s">
        <v>94</v>
      </c>
      <c r="H9" s="867"/>
      <c r="I9" s="37" t="s">
        <v>162</v>
      </c>
      <c r="J9" s="37" t="s">
        <v>163</v>
      </c>
      <c r="K9" s="8" t="s">
        <v>164</v>
      </c>
      <c r="L9" s="882"/>
      <c r="M9" s="883"/>
      <c r="N9" s="884" t="s">
        <v>671</v>
      </c>
      <c r="O9" s="884" t="s">
        <v>672</v>
      </c>
      <c r="P9" s="884" t="s">
        <v>673</v>
      </c>
      <c r="Q9" s="887" t="s">
        <v>674</v>
      </c>
      <c r="R9" s="1"/>
      <c r="S9" s="19" t="s">
        <v>14</v>
      </c>
      <c r="T9" s="81" t="s">
        <v>56</v>
      </c>
    </row>
    <row r="10" spans="2:20" ht="15.25" customHeight="1" x14ac:dyDescent="0.2">
      <c r="B10" s="18" t="s">
        <v>40</v>
      </c>
      <c r="C10" s="858"/>
      <c r="D10" s="861"/>
      <c r="E10" s="95"/>
      <c r="F10" s="864"/>
      <c r="G10" s="20"/>
      <c r="H10" s="867"/>
      <c r="I10" s="25"/>
      <c r="J10" s="25"/>
      <c r="K10" s="8" t="s">
        <v>165</v>
      </c>
      <c r="L10" s="882"/>
      <c r="M10" s="883"/>
      <c r="N10" s="885"/>
      <c r="O10" s="885"/>
      <c r="P10" s="885"/>
      <c r="Q10" s="888"/>
      <c r="R10" s="8" t="s">
        <v>95</v>
      </c>
      <c r="S10" s="19" t="s">
        <v>15</v>
      </c>
      <c r="T10" s="81"/>
    </row>
    <row r="11" spans="2:20" ht="15.25" customHeight="1" x14ac:dyDescent="0.2">
      <c r="B11" s="18" t="s">
        <v>41</v>
      </c>
      <c r="C11" s="858"/>
      <c r="D11" s="861"/>
      <c r="E11" s="96" t="s">
        <v>91</v>
      </c>
      <c r="F11" s="864"/>
      <c r="G11" s="94" t="s">
        <v>93</v>
      </c>
      <c r="H11" s="867"/>
      <c r="I11" s="22"/>
      <c r="J11" s="22"/>
      <c r="K11" s="8" t="s">
        <v>166</v>
      </c>
      <c r="L11" s="882"/>
      <c r="M11" s="883"/>
      <c r="N11" s="885"/>
      <c r="O11" s="885"/>
      <c r="P11" s="885"/>
      <c r="Q11" s="888"/>
      <c r="R11" s="1"/>
      <c r="S11" s="19" t="s">
        <v>16</v>
      </c>
      <c r="T11" s="21" t="s">
        <v>55</v>
      </c>
    </row>
    <row r="12" spans="2:20" ht="15.25" customHeight="1" x14ac:dyDescent="0.2">
      <c r="B12" s="18" t="s">
        <v>42</v>
      </c>
      <c r="C12" s="858"/>
      <c r="D12" s="861"/>
      <c r="E12" s="20"/>
      <c r="F12" s="864"/>
      <c r="G12" s="20"/>
      <c r="H12" s="867"/>
      <c r="I12" s="22"/>
      <c r="J12" s="22"/>
      <c r="K12" s="8" t="s">
        <v>164</v>
      </c>
      <c r="L12" s="882"/>
      <c r="M12" s="883"/>
      <c r="N12" s="885"/>
      <c r="O12" s="885"/>
      <c r="P12" s="885"/>
      <c r="Q12" s="888"/>
      <c r="R12" s="1"/>
      <c r="S12" s="24"/>
      <c r="T12" s="81" t="s">
        <v>92</v>
      </c>
    </row>
    <row r="13" spans="2:20" ht="15.25" customHeight="1" x14ac:dyDescent="0.2">
      <c r="B13" s="26" t="s">
        <v>43</v>
      </c>
      <c r="C13" s="859"/>
      <c r="D13" s="862"/>
      <c r="F13" s="865"/>
      <c r="G13" s="28"/>
      <c r="H13" s="868"/>
      <c r="I13" s="442" t="s">
        <v>167</v>
      </c>
      <c r="J13" s="442" t="s">
        <v>168</v>
      </c>
      <c r="K13" s="450" t="s">
        <v>168</v>
      </c>
      <c r="L13" s="882"/>
      <c r="M13" s="883"/>
      <c r="N13" s="886"/>
      <c r="O13" s="886"/>
      <c r="P13" s="886"/>
      <c r="Q13" s="889"/>
      <c r="R13" s="29"/>
      <c r="S13" s="442"/>
      <c r="T13" s="30"/>
    </row>
    <row r="14" spans="2:20" ht="15.25" customHeight="1" x14ac:dyDescent="0.2">
      <c r="B14" s="893"/>
      <c r="C14" s="896"/>
      <c r="D14" s="899" t="s">
        <v>36</v>
      </c>
      <c r="E14" s="74"/>
      <c r="F14" s="31"/>
      <c r="G14" s="31"/>
      <c r="H14" s="31"/>
      <c r="I14" s="37"/>
      <c r="J14" s="37"/>
      <c r="K14" s="8"/>
      <c r="L14" s="912" t="s">
        <v>173</v>
      </c>
      <c r="M14" s="912" t="s">
        <v>361</v>
      </c>
      <c r="N14" s="436"/>
      <c r="O14" s="436"/>
      <c r="P14" s="436"/>
      <c r="Q14" s="436"/>
      <c r="R14" s="890" t="s">
        <v>169</v>
      </c>
      <c r="S14" s="102"/>
      <c r="T14" s="21"/>
    </row>
    <row r="15" spans="2:20" ht="15.25" customHeight="1" x14ac:dyDescent="0.2">
      <c r="B15" s="894"/>
      <c r="C15" s="897"/>
      <c r="D15" s="900"/>
      <c r="E15" s="24"/>
      <c r="F15" s="20"/>
      <c r="G15" s="20"/>
      <c r="H15" s="20"/>
      <c r="I15" s="22"/>
      <c r="J15" s="22"/>
      <c r="K15" s="8"/>
      <c r="L15" s="913"/>
      <c r="M15" s="913"/>
      <c r="N15" s="437"/>
      <c r="O15" s="437"/>
      <c r="P15" s="437"/>
      <c r="Q15" s="437"/>
      <c r="R15" s="891"/>
      <c r="S15" s="103"/>
      <c r="T15" s="21"/>
    </row>
    <row r="16" spans="2:20" ht="15.25" customHeight="1" x14ac:dyDescent="0.2">
      <c r="B16" s="894"/>
      <c r="C16" s="897"/>
      <c r="D16" s="900"/>
      <c r="E16" s="41" t="s">
        <v>159</v>
      </c>
      <c r="F16" s="20"/>
      <c r="G16" s="20"/>
      <c r="H16" s="20"/>
      <c r="I16" s="22"/>
      <c r="J16" s="22"/>
      <c r="K16" s="8"/>
      <c r="L16" s="913"/>
      <c r="M16" s="913"/>
      <c r="N16" s="437"/>
      <c r="O16" s="437"/>
      <c r="P16" s="437"/>
      <c r="Q16" s="437"/>
      <c r="R16" s="891"/>
      <c r="S16" s="104"/>
      <c r="T16" s="21"/>
    </row>
    <row r="17" spans="2:20" ht="15.25" customHeight="1" x14ac:dyDescent="0.2">
      <c r="B17" s="894"/>
      <c r="C17" s="897"/>
      <c r="D17" s="900"/>
      <c r="E17" s="41" t="s">
        <v>600</v>
      </c>
      <c r="F17" s="20"/>
      <c r="G17" s="20"/>
      <c r="H17" s="20"/>
      <c r="I17" s="22"/>
      <c r="J17" s="22"/>
      <c r="K17" s="8"/>
      <c r="L17" s="913"/>
      <c r="M17" s="913"/>
      <c r="N17" s="437"/>
      <c r="O17" s="437"/>
      <c r="P17" s="369" t="s">
        <v>169</v>
      </c>
      <c r="Q17" s="369" t="s">
        <v>492</v>
      </c>
      <c r="R17" s="891"/>
      <c r="S17" s="98"/>
      <c r="T17" s="81" t="s">
        <v>170</v>
      </c>
    </row>
    <row r="18" spans="2:20" ht="15.25" customHeight="1" x14ac:dyDescent="0.2">
      <c r="B18" s="894"/>
      <c r="C18" s="897"/>
      <c r="D18" s="900"/>
      <c r="E18" s="41" t="s">
        <v>171</v>
      </c>
      <c r="F18" s="20"/>
      <c r="G18" s="20"/>
      <c r="H18" s="20"/>
      <c r="I18" s="22"/>
      <c r="J18" s="22"/>
      <c r="K18" s="8"/>
      <c r="L18" s="913"/>
      <c r="M18" s="913"/>
      <c r="N18" s="437"/>
      <c r="O18" s="437"/>
      <c r="P18" s="437"/>
      <c r="Q18" s="437"/>
      <c r="R18" s="891"/>
      <c r="S18" s="100"/>
      <c r="T18" s="68" t="s">
        <v>675</v>
      </c>
    </row>
    <row r="19" spans="2:20" ht="15.25" customHeight="1" x14ac:dyDescent="0.2">
      <c r="B19" s="894"/>
      <c r="C19" s="897"/>
      <c r="D19" s="900"/>
      <c r="E19" s="20"/>
      <c r="F19" s="20"/>
      <c r="G19" s="20"/>
      <c r="H19" s="20"/>
      <c r="I19" s="22"/>
      <c r="J19" s="22"/>
      <c r="K19" s="8"/>
      <c r="L19" s="913"/>
      <c r="M19" s="913"/>
      <c r="N19" s="437"/>
      <c r="O19" s="437"/>
      <c r="P19" s="437"/>
      <c r="Q19" s="437"/>
      <c r="R19" s="891"/>
      <c r="S19" s="101"/>
      <c r="T19" s="82"/>
    </row>
    <row r="20" spans="2:20" ht="15.25" customHeight="1" x14ac:dyDescent="0.2">
      <c r="B20" s="895"/>
      <c r="C20" s="898"/>
      <c r="D20" s="901"/>
      <c r="E20" s="75"/>
      <c r="F20" s="28"/>
      <c r="G20" s="28"/>
      <c r="H20" s="28"/>
      <c r="I20" s="442"/>
      <c r="J20" s="442"/>
      <c r="K20" s="440"/>
      <c r="L20" s="914"/>
      <c r="M20" s="914"/>
      <c r="N20" s="438"/>
      <c r="O20" s="438"/>
      <c r="P20" s="438"/>
      <c r="Q20" s="438"/>
      <c r="R20" s="892"/>
      <c r="S20" s="99"/>
      <c r="T20" s="39"/>
    </row>
    <row r="21" spans="2:20" ht="21" customHeight="1" x14ac:dyDescent="0.2">
      <c r="B21" s="33"/>
      <c r="C21" s="4"/>
      <c r="D21" s="35"/>
      <c r="E21" s="36"/>
      <c r="F21" s="36"/>
      <c r="G21" s="36"/>
      <c r="H21" s="36"/>
      <c r="I21" s="4"/>
      <c r="J21" s="4"/>
      <c r="K21" s="451"/>
      <c r="L21" s="257"/>
      <c r="M21" s="257"/>
      <c r="N21" s="257"/>
      <c r="O21" s="257"/>
      <c r="P21" s="257"/>
      <c r="Q21" s="257"/>
      <c r="R21" s="35"/>
      <c r="S21" s="36"/>
      <c r="T21" s="83"/>
    </row>
    <row r="22" spans="2:20" ht="13.5" customHeight="1" x14ac:dyDescent="0.2">
      <c r="B22" s="893">
        <v>1</v>
      </c>
      <c r="C22" s="896" t="s">
        <v>676</v>
      </c>
      <c r="D22" s="899" t="s">
        <v>9</v>
      </c>
      <c r="E22" s="74"/>
      <c r="F22" s="477"/>
      <c r="G22" s="31"/>
      <c r="H22" s="31"/>
      <c r="I22" s="37" t="s">
        <v>45</v>
      </c>
      <c r="J22" s="37"/>
      <c r="K22" s="37"/>
      <c r="L22" s="912" t="s">
        <v>173</v>
      </c>
      <c r="M22" s="912" t="s">
        <v>677</v>
      </c>
      <c r="N22" s="436"/>
      <c r="O22" s="436"/>
      <c r="P22" s="436"/>
      <c r="Q22" s="436"/>
      <c r="R22" s="890" t="s">
        <v>169</v>
      </c>
      <c r="S22" s="38"/>
      <c r="T22" s="21"/>
    </row>
    <row r="23" spans="2:20" ht="13.5" customHeight="1" x14ac:dyDescent="0.2">
      <c r="B23" s="894"/>
      <c r="C23" s="897"/>
      <c r="D23" s="900"/>
      <c r="E23" s="24"/>
      <c r="F23" s="478"/>
      <c r="G23" s="20" t="s">
        <v>678</v>
      </c>
      <c r="H23" s="41" t="s">
        <v>169</v>
      </c>
      <c r="I23" s="115">
        <v>4</v>
      </c>
      <c r="J23" s="22"/>
      <c r="K23" s="22"/>
      <c r="L23" s="913"/>
      <c r="M23" s="913"/>
      <c r="N23" s="437"/>
      <c r="O23" s="437"/>
      <c r="P23" s="437"/>
      <c r="Q23" s="437"/>
      <c r="R23" s="905"/>
      <c r="S23" s="105" t="s">
        <v>679</v>
      </c>
      <c r="T23" s="21"/>
    </row>
    <row r="24" spans="2:20" ht="13.5" customHeight="1" x14ac:dyDescent="0.2">
      <c r="B24" s="894"/>
      <c r="C24" s="897"/>
      <c r="D24" s="900"/>
      <c r="E24" s="41"/>
      <c r="F24" s="478"/>
      <c r="G24" s="20"/>
      <c r="H24" s="20"/>
      <c r="I24" s="22"/>
      <c r="J24" s="22"/>
      <c r="K24" s="22" t="s">
        <v>175</v>
      </c>
      <c r="L24" s="913"/>
      <c r="M24" s="913"/>
      <c r="N24" s="437"/>
      <c r="O24" s="437"/>
      <c r="P24" s="437"/>
      <c r="Q24" s="437"/>
      <c r="R24" s="905"/>
      <c r="S24" s="103" t="s">
        <v>680</v>
      </c>
      <c r="T24" s="21"/>
    </row>
    <row r="25" spans="2:20" ht="13.5" customHeight="1" x14ac:dyDescent="0.2">
      <c r="B25" s="894"/>
      <c r="C25" s="897"/>
      <c r="D25" s="900"/>
      <c r="E25" s="479" t="s">
        <v>681</v>
      </c>
      <c r="F25" s="478"/>
      <c r="G25" s="20" t="s">
        <v>682</v>
      </c>
      <c r="H25" s="20"/>
      <c r="I25" s="22"/>
      <c r="J25" s="115"/>
      <c r="K25" s="22">
        <v>2</v>
      </c>
      <c r="L25" s="913"/>
      <c r="M25" s="913"/>
      <c r="N25" s="437"/>
      <c r="O25" s="437"/>
      <c r="P25" s="437"/>
      <c r="Q25" s="437"/>
      <c r="R25" s="905"/>
      <c r="S25" s="104" t="s">
        <v>683</v>
      </c>
      <c r="T25" s="21" t="s">
        <v>174</v>
      </c>
    </row>
    <row r="26" spans="2:20" ht="13.5" customHeight="1" x14ac:dyDescent="0.2">
      <c r="B26" s="894"/>
      <c r="C26" s="897"/>
      <c r="D26" s="900"/>
      <c r="E26" s="41" t="s">
        <v>684</v>
      </c>
      <c r="F26" s="478"/>
      <c r="G26" s="20"/>
      <c r="H26" s="20"/>
      <c r="I26" s="22"/>
      <c r="J26" s="22" t="s">
        <v>45</v>
      </c>
      <c r="K26" s="22"/>
      <c r="L26" s="913"/>
      <c r="M26" s="913"/>
      <c r="N26" s="437"/>
      <c r="O26" s="369" t="s">
        <v>169</v>
      </c>
      <c r="P26" s="437"/>
      <c r="Q26" s="437"/>
      <c r="R26" s="905"/>
      <c r="S26" s="104"/>
      <c r="T26" s="21" t="s">
        <v>172</v>
      </c>
    </row>
    <row r="27" spans="2:20" ht="13.5" customHeight="1" x14ac:dyDescent="0.2">
      <c r="B27" s="894"/>
      <c r="C27" s="897"/>
      <c r="D27" s="900"/>
      <c r="E27" s="41"/>
      <c r="F27" s="20"/>
      <c r="G27" s="20" t="s">
        <v>709</v>
      </c>
      <c r="H27" s="551" t="s">
        <v>169</v>
      </c>
      <c r="I27" s="22"/>
      <c r="J27" s="22">
        <v>4</v>
      </c>
      <c r="K27" s="115"/>
      <c r="L27" s="913"/>
      <c r="M27" s="913"/>
      <c r="N27" s="437"/>
      <c r="O27" s="437"/>
      <c r="P27" s="437"/>
      <c r="Q27" s="437"/>
      <c r="R27" s="905"/>
      <c r="S27" s="100" t="s">
        <v>679</v>
      </c>
      <c r="T27" s="21"/>
    </row>
    <row r="28" spans="2:20" ht="13.5" customHeight="1" x14ac:dyDescent="0.2">
      <c r="B28" s="894"/>
      <c r="C28" s="897"/>
      <c r="D28" s="900"/>
      <c r="E28" s="3" t="s">
        <v>685</v>
      </c>
      <c r="F28" s="20"/>
      <c r="G28" s="20"/>
      <c r="H28" s="20"/>
      <c r="I28" s="22"/>
      <c r="J28" s="22"/>
      <c r="K28" s="112"/>
      <c r="L28" s="913"/>
      <c r="M28" s="913"/>
      <c r="N28" s="437"/>
      <c r="O28" s="437"/>
      <c r="P28" s="437"/>
      <c r="Q28" s="437"/>
      <c r="R28" s="905"/>
      <c r="S28" s="101" t="s">
        <v>680</v>
      </c>
      <c r="T28" s="480" t="s">
        <v>177</v>
      </c>
    </row>
    <row r="29" spans="2:20" ht="13.5" customHeight="1" x14ac:dyDescent="0.2">
      <c r="B29" s="894"/>
      <c r="C29" s="897"/>
      <c r="D29" s="900"/>
      <c r="F29" s="20"/>
      <c r="G29" s="20"/>
      <c r="H29" s="20"/>
      <c r="I29" s="22"/>
      <c r="J29" s="22"/>
      <c r="K29" s="112"/>
      <c r="L29" s="913"/>
      <c r="M29" s="913"/>
      <c r="N29" s="437"/>
      <c r="O29" s="437"/>
      <c r="P29" s="437"/>
      <c r="Q29" s="437"/>
      <c r="R29" s="905"/>
      <c r="S29" s="99" t="s">
        <v>683</v>
      </c>
      <c r="T29" s="32"/>
    </row>
    <row r="30" spans="2:20" ht="13.5" customHeight="1" x14ac:dyDescent="0.2">
      <c r="B30" s="895"/>
      <c r="C30" s="898"/>
      <c r="D30" s="901"/>
      <c r="E30" s="75"/>
      <c r="G30" s="28"/>
      <c r="H30" s="28"/>
      <c r="I30" s="442"/>
      <c r="J30" s="442"/>
      <c r="K30" s="440"/>
      <c r="L30" s="914"/>
      <c r="M30" s="914"/>
      <c r="N30" s="438"/>
      <c r="O30" s="438"/>
      <c r="P30" s="438"/>
      <c r="Q30" s="438"/>
      <c r="R30" s="906"/>
      <c r="T30" s="39"/>
    </row>
    <row r="31" spans="2:20" ht="15.75" customHeight="1" x14ac:dyDescent="0.2">
      <c r="B31" s="893">
        <v>2</v>
      </c>
      <c r="C31" s="896" t="s">
        <v>686</v>
      </c>
      <c r="D31" s="899" t="s">
        <v>9</v>
      </c>
      <c r="E31" s="74"/>
      <c r="F31" s="477"/>
      <c r="G31" s="481"/>
      <c r="H31" s="31"/>
      <c r="I31" s="37" t="s">
        <v>178</v>
      </c>
      <c r="J31" s="37"/>
      <c r="K31" s="8"/>
      <c r="L31" s="912" t="s">
        <v>794</v>
      </c>
      <c r="M31" s="915" t="s">
        <v>687</v>
      </c>
      <c r="N31" s="436"/>
      <c r="O31" s="436"/>
      <c r="P31" s="436"/>
      <c r="Q31" s="436"/>
      <c r="R31" s="890" t="s">
        <v>169</v>
      </c>
      <c r="S31" s="38"/>
      <c r="T31" s="21"/>
    </row>
    <row r="32" spans="2:20" ht="15.75" customHeight="1" x14ac:dyDescent="0.2">
      <c r="B32" s="894"/>
      <c r="C32" s="897"/>
      <c r="D32" s="900"/>
      <c r="E32" s="24"/>
      <c r="F32" s="478"/>
      <c r="G32" s="118" t="s">
        <v>688</v>
      </c>
      <c r="H32" s="20"/>
      <c r="I32" s="115">
        <v>2</v>
      </c>
      <c r="J32" s="22"/>
      <c r="K32" s="8"/>
      <c r="L32" s="913"/>
      <c r="M32" s="916"/>
      <c r="N32" s="437"/>
      <c r="O32" s="437"/>
      <c r="P32" s="437"/>
      <c r="Q32" s="437"/>
      <c r="R32" s="905"/>
      <c r="S32" s="105" t="s">
        <v>679</v>
      </c>
      <c r="T32" s="21"/>
    </row>
    <row r="33" spans="2:20" ht="15.75" customHeight="1" x14ac:dyDescent="0.2">
      <c r="B33" s="894"/>
      <c r="C33" s="897"/>
      <c r="D33" s="900"/>
      <c r="E33" s="41"/>
      <c r="F33" s="478"/>
      <c r="H33" s="20"/>
      <c r="I33" s="22"/>
      <c r="J33" s="22" t="s">
        <v>180</v>
      </c>
      <c r="K33" s="8"/>
      <c r="L33" s="913"/>
      <c r="M33" s="916"/>
      <c r="N33" s="437"/>
      <c r="O33" s="437"/>
      <c r="P33" s="437"/>
      <c r="Q33" s="437"/>
      <c r="R33" s="905"/>
      <c r="S33" s="103" t="s">
        <v>680</v>
      </c>
      <c r="T33" s="21"/>
    </row>
    <row r="34" spans="2:20" ht="15.75" customHeight="1" x14ac:dyDescent="0.2">
      <c r="B34" s="894"/>
      <c r="C34" s="897"/>
      <c r="D34" s="900"/>
      <c r="E34" s="479" t="s">
        <v>689</v>
      </c>
      <c r="F34" s="478"/>
      <c r="G34" s="118" t="s">
        <v>179</v>
      </c>
      <c r="H34" s="41" t="s">
        <v>169</v>
      </c>
      <c r="I34" s="22"/>
      <c r="J34" s="116">
        <v>0.7</v>
      </c>
      <c r="K34" s="8"/>
      <c r="L34" s="913"/>
      <c r="M34" s="916"/>
      <c r="N34" s="437"/>
      <c r="O34" s="437"/>
      <c r="P34" s="437"/>
      <c r="Q34" s="437"/>
      <c r="R34" s="905"/>
      <c r="S34" s="104" t="s">
        <v>683</v>
      </c>
      <c r="T34" s="21" t="s">
        <v>174</v>
      </c>
    </row>
    <row r="35" spans="2:20" ht="15.75" customHeight="1" x14ac:dyDescent="0.2">
      <c r="B35" s="894"/>
      <c r="C35" s="897"/>
      <c r="D35" s="900"/>
      <c r="E35" s="41" t="s">
        <v>684</v>
      </c>
      <c r="F35" s="478"/>
      <c r="H35" s="20"/>
      <c r="I35" s="22"/>
      <c r="J35" s="22"/>
      <c r="K35" s="8" t="s">
        <v>175</v>
      </c>
      <c r="L35" s="913"/>
      <c r="M35" s="916"/>
      <c r="N35" s="437"/>
      <c r="O35" s="437"/>
      <c r="P35" s="369" t="s">
        <v>169</v>
      </c>
      <c r="Q35" s="369" t="s">
        <v>492</v>
      </c>
      <c r="R35" s="905"/>
      <c r="S35" s="104"/>
      <c r="T35" s="21" t="s">
        <v>172</v>
      </c>
    </row>
    <row r="36" spans="2:20" ht="15.75" customHeight="1" x14ac:dyDescent="0.2">
      <c r="B36" s="894"/>
      <c r="C36" s="897"/>
      <c r="D36" s="900"/>
      <c r="E36" s="41"/>
      <c r="F36" s="20"/>
      <c r="G36" s="118" t="s">
        <v>181</v>
      </c>
      <c r="H36" s="41" t="s">
        <v>169</v>
      </c>
      <c r="I36" s="22"/>
      <c r="J36" s="22"/>
      <c r="K36" s="115">
        <v>2</v>
      </c>
      <c r="L36" s="913"/>
      <c r="M36" s="916"/>
      <c r="N36" s="437"/>
      <c r="O36" s="437"/>
      <c r="P36" s="437"/>
      <c r="Q36" s="437"/>
      <c r="R36" s="905"/>
      <c r="S36" s="100" t="s">
        <v>679</v>
      </c>
      <c r="T36" s="21"/>
    </row>
    <row r="37" spans="2:20" ht="15.75" customHeight="1" x14ac:dyDescent="0.2">
      <c r="B37" s="894"/>
      <c r="C37" s="897"/>
      <c r="D37" s="900"/>
      <c r="E37" s="3" t="s">
        <v>685</v>
      </c>
      <c r="F37" s="20"/>
      <c r="H37" s="20"/>
      <c r="I37" s="22"/>
      <c r="J37" s="22" t="s">
        <v>45</v>
      </c>
      <c r="K37" s="8"/>
      <c r="L37" s="913"/>
      <c r="M37" s="916"/>
      <c r="N37" s="437"/>
      <c r="O37" s="437"/>
      <c r="P37" s="437"/>
      <c r="Q37" s="437"/>
      <c r="R37" s="905"/>
      <c r="S37" s="101" t="s">
        <v>680</v>
      </c>
      <c r="T37" s="480" t="s">
        <v>690</v>
      </c>
    </row>
    <row r="38" spans="2:20" ht="15.75" customHeight="1" x14ac:dyDescent="0.2">
      <c r="B38" s="894"/>
      <c r="C38" s="897"/>
      <c r="D38" s="900"/>
      <c r="F38" s="20"/>
      <c r="G38" s="118" t="s">
        <v>321</v>
      </c>
      <c r="H38" s="20"/>
      <c r="I38" s="22"/>
      <c r="J38" s="22">
        <v>4</v>
      </c>
      <c r="K38" s="8"/>
      <c r="L38" s="913"/>
      <c r="M38" s="916"/>
      <c r="N38" s="437"/>
      <c r="O38" s="437"/>
      <c r="P38" s="437"/>
      <c r="Q38" s="437"/>
      <c r="R38" s="905"/>
      <c r="S38" s="99" t="s">
        <v>683</v>
      </c>
      <c r="T38" s="32"/>
    </row>
    <row r="39" spans="2:20" ht="15.75" customHeight="1" x14ac:dyDescent="0.2">
      <c r="B39" s="895"/>
      <c r="C39" s="898"/>
      <c r="D39" s="901"/>
      <c r="E39" s="75"/>
      <c r="G39" s="28"/>
      <c r="H39" s="28"/>
      <c r="I39" s="442"/>
      <c r="J39" s="442"/>
      <c r="K39" s="440"/>
      <c r="L39" s="914"/>
      <c r="M39" s="917"/>
      <c r="N39" s="438"/>
      <c r="O39" s="438"/>
      <c r="P39" s="438"/>
      <c r="Q39" s="438"/>
      <c r="R39" s="906"/>
      <c r="T39" s="39"/>
    </row>
    <row r="40" spans="2:20" ht="18.75" customHeight="1" x14ac:dyDescent="0.2">
      <c r="B40" s="893">
        <v>2</v>
      </c>
      <c r="C40" s="896" t="s">
        <v>686</v>
      </c>
      <c r="D40" s="899" t="s">
        <v>9</v>
      </c>
      <c r="E40" s="74"/>
      <c r="F40" s="477"/>
      <c r="G40" s="481"/>
      <c r="H40" s="31"/>
      <c r="I40" s="37" t="s">
        <v>178</v>
      </c>
      <c r="J40" s="37"/>
      <c r="K40" s="8"/>
      <c r="L40" s="918" t="s">
        <v>173</v>
      </c>
      <c r="M40" s="912" t="s">
        <v>691</v>
      </c>
      <c r="N40" s="436"/>
      <c r="O40" s="436"/>
      <c r="P40" s="436"/>
      <c r="Q40" s="436"/>
      <c r="R40" s="890" t="s">
        <v>169</v>
      </c>
      <c r="S40" s="38"/>
      <c r="T40" s="21"/>
    </row>
    <row r="41" spans="2:20" ht="18.75" customHeight="1" x14ac:dyDescent="0.2">
      <c r="B41" s="894"/>
      <c r="C41" s="897"/>
      <c r="D41" s="900"/>
      <c r="E41" s="24"/>
      <c r="F41" s="478"/>
      <c r="G41" s="118" t="s">
        <v>688</v>
      </c>
      <c r="H41" s="20"/>
      <c r="I41" s="115">
        <v>2</v>
      </c>
      <c r="J41" s="22"/>
      <c r="K41" s="8"/>
      <c r="L41" s="919"/>
      <c r="M41" s="913"/>
      <c r="N41" s="437"/>
      <c r="O41" s="437"/>
      <c r="P41" s="437"/>
      <c r="Q41" s="437"/>
      <c r="R41" s="905"/>
      <c r="S41" s="105" t="s">
        <v>679</v>
      </c>
      <c r="T41" s="21"/>
    </row>
    <row r="42" spans="2:20" ht="18.75" customHeight="1" x14ac:dyDescent="0.2">
      <c r="B42" s="894"/>
      <c r="C42" s="897"/>
      <c r="D42" s="900"/>
      <c r="E42" s="41"/>
      <c r="F42" s="478"/>
      <c r="H42" s="20"/>
      <c r="I42" s="22"/>
      <c r="J42" s="22" t="s">
        <v>180</v>
      </c>
      <c r="K42" s="8"/>
      <c r="L42" s="919"/>
      <c r="M42" s="913"/>
      <c r="N42" s="437"/>
      <c r="O42" s="437"/>
      <c r="P42" s="437"/>
      <c r="Q42" s="437"/>
      <c r="R42" s="905"/>
      <c r="S42" s="103" t="s">
        <v>680</v>
      </c>
      <c r="T42" s="21"/>
    </row>
    <row r="43" spans="2:20" ht="18.75" customHeight="1" x14ac:dyDescent="0.2">
      <c r="B43" s="894"/>
      <c r="C43" s="897"/>
      <c r="D43" s="900"/>
      <c r="E43" s="479" t="s">
        <v>689</v>
      </c>
      <c r="F43" s="478"/>
      <c r="G43" s="118" t="s">
        <v>179</v>
      </c>
      <c r="H43" s="41" t="s">
        <v>169</v>
      </c>
      <c r="I43" s="22"/>
      <c r="J43" s="116">
        <v>0.7</v>
      </c>
      <c r="K43" s="8"/>
      <c r="L43" s="919"/>
      <c r="M43" s="913"/>
      <c r="N43" s="437"/>
      <c r="O43" s="437"/>
      <c r="P43" s="437"/>
      <c r="Q43" s="437"/>
      <c r="R43" s="905"/>
      <c r="S43" s="104" t="s">
        <v>683</v>
      </c>
      <c r="T43" s="21" t="s">
        <v>174</v>
      </c>
    </row>
    <row r="44" spans="2:20" ht="18.75" customHeight="1" x14ac:dyDescent="0.2">
      <c r="B44" s="894"/>
      <c r="C44" s="897"/>
      <c r="D44" s="900"/>
      <c r="E44" s="41" t="s">
        <v>684</v>
      </c>
      <c r="F44" s="478"/>
      <c r="H44" s="20"/>
      <c r="I44" s="22"/>
      <c r="J44" s="22"/>
      <c r="K44" s="8" t="s">
        <v>175</v>
      </c>
      <c r="L44" s="919"/>
      <c r="M44" s="913"/>
      <c r="N44" s="437"/>
      <c r="O44" s="437"/>
      <c r="P44" s="369" t="s">
        <v>169</v>
      </c>
      <c r="Q44" s="369" t="s">
        <v>492</v>
      </c>
      <c r="R44" s="905"/>
      <c r="S44" s="104"/>
      <c r="T44" s="21" t="s">
        <v>172</v>
      </c>
    </row>
    <row r="45" spans="2:20" ht="18.75" customHeight="1" x14ac:dyDescent="0.2">
      <c r="B45" s="894"/>
      <c r="C45" s="897"/>
      <c r="D45" s="900"/>
      <c r="E45" s="41"/>
      <c r="F45" s="20"/>
      <c r="G45" s="118" t="s">
        <v>181</v>
      </c>
      <c r="H45" s="41" t="s">
        <v>169</v>
      </c>
      <c r="I45" s="22"/>
      <c r="J45" s="22"/>
      <c r="K45" s="115">
        <v>2</v>
      </c>
      <c r="L45" s="919"/>
      <c r="M45" s="913"/>
      <c r="N45" s="437"/>
      <c r="O45" s="437"/>
      <c r="P45" s="437"/>
      <c r="Q45" s="437"/>
      <c r="R45" s="905"/>
      <c r="S45" s="100" t="s">
        <v>679</v>
      </c>
      <c r="T45" s="21"/>
    </row>
    <row r="46" spans="2:20" ht="18.75" customHeight="1" x14ac:dyDescent="0.2">
      <c r="B46" s="894"/>
      <c r="C46" s="897"/>
      <c r="D46" s="900"/>
      <c r="F46" s="20"/>
      <c r="G46" s="20"/>
      <c r="H46" s="20"/>
      <c r="I46" s="22"/>
      <c r="J46" s="22" t="s">
        <v>45</v>
      </c>
      <c r="K46" s="112"/>
      <c r="L46" s="919"/>
      <c r="M46" s="913"/>
      <c r="N46" s="437"/>
      <c r="O46" s="437"/>
      <c r="P46" s="437"/>
      <c r="Q46" s="437"/>
      <c r="R46" s="905"/>
      <c r="S46" s="101" t="s">
        <v>680</v>
      </c>
      <c r="T46" s="480" t="s">
        <v>690</v>
      </c>
    </row>
    <row r="47" spans="2:20" ht="18.75" customHeight="1" x14ac:dyDescent="0.2">
      <c r="B47" s="894"/>
      <c r="C47" s="897"/>
      <c r="D47" s="900"/>
      <c r="F47" s="20"/>
      <c r="G47" s="118" t="s">
        <v>176</v>
      </c>
      <c r="H47" s="20"/>
      <c r="I47" s="22"/>
      <c r="J47" s="22">
        <v>4</v>
      </c>
      <c r="K47" s="112"/>
      <c r="L47" s="919"/>
      <c r="M47" s="913"/>
      <c r="N47" s="437"/>
      <c r="O47" s="437"/>
      <c r="P47" s="437"/>
      <c r="Q47" s="437"/>
      <c r="R47" s="905"/>
      <c r="S47" s="99" t="s">
        <v>683</v>
      </c>
      <c r="T47" s="32"/>
    </row>
    <row r="48" spans="2:20" ht="18.75" customHeight="1" x14ac:dyDescent="0.2">
      <c r="B48" s="895"/>
      <c r="C48" s="898"/>
      <c r="D48" s="901"/>
      <c r="E48" s="75"/>
      <c r="G48" s="28"/>
      <c r="H48" s="28"/>
      <c r="I48" s="442"/>
      <c r="J48" s="442"/>
      <c r="K48" s="440"/>
      <c r="L48" s="920"/>
      <c r="M48" s="914"/>
      <c r="N48" s="438"/>
      <c r="O48" s="438"/>
      <c r="P48" s="438"/>
      <c r="Q48" s="438"/>
      <c r="R48" s="906"/>
      <c r="T48" s="39"/>
    </row>
    <row r="49" spans="2:20" ht="13.5" customHeight="1" x14ac:dyDescent="0.2">
      <c r="B49" s="893">
        <v>3</v>
      </c>
      <c r="C49" s="896" t="s">
        <v>686</v>
      </c>
      <c r="D49" s="899" t="s">
        <v>27</v>
      </c>
      <c r="E49" s="74"/>
      <c r="F49" s="477"/>
      <c r="G49" s="31"/>
      <c r="H49" s="31"/>
      <c r="I49" s="37" t="s">
        <v>182</v>
      </c>
      <c r="J49" s="37"/>
      <c r="K49" s="471"/>
      <c r="L49" s="912" t="s">
        <v>173</v>
      </c>
      <c r="M49" s="912" t="s">
        <v>692</v>
      </c>
      <c r="N49" s="436"/>
      <c r="O49" s="436"/>
      <c r="P49" s="436"/>
      <c r="Q49" s="436"/>
      <c r="R49" s="890" t="s">
        <v>169</v>
      </c>
      <c r="S49" s="38"/>
      <c r="T49" s="21"/>
    </row>
    <row r="50" spans="2:20" ht="13.5" customHeight="1" x14ac:dyDescent="0.2">
      <c r="B50" s="894"/>
      <c r="C50" s="897"/>
      <c r="D50" s="900"/>
      <c r="E50" s="24"/>
      <c r="F50" s="478"/>
      <c r="G50" s="20" t="s">
        <v>693</v>
      </c>
      <c r="H50" s="20"/>
      <c r="I50" s="115">
        <v>2</v>
      </c>
      <c r="J50" s="22"/>
      <c r="K50" s="112"/>
      <c r="L50" s="913"/>
      <c r="M50" s="913"/>
      <c r="N50" s="437"/>
      <c r="O50" s="437"/>
      <c r="P50" s="437"/>
      <c r="Q50" s="437"/>
      <c r="R50" s="905"/>
      <c r="S50" s="105" t="s">
        <v>679</v>
      </c>
      <c r="T50" s="21"/>
    </row>
    <row r="51" spans="2:20" ht="13.5" customHeight="1" x14ac:dyDescent="0.2">
      <c r="B51" s="894"/>
      <c r="C51" s="897"/>
      <c r="D51" s="900"/>
      <c r="E51" s="41"/>
      <c r="F51" s="478"/>
      <c r="H51" s="20"/>
      <c r="I51" s="22" t="s">
        <v>180</v>
      </c>
      <c r="J51" s="22"/>
      <c r="K51" s="8"/>
      <c r="L51" s="913"/>
      <c r="M51" s="913"/>
      <c r="N51" s="437"/>
      <c r="O51" s="437"/>
      <c r="P51" s="437"/>
      <c r="Q51" s="437"/>
      <c r="R51" s="905"/>
      <c r="S51" s="103" t="s">
        <v>680</v>
      </c>
      <c r="T51" s="21"/>
    </row>
    <row r="52" spans="2:20" ht="13.5" customHeight="1" x14ac:dyDescent="0.2">
      <c r="B52" s="894"/>
      <c r="C52" s="897"/>
      <c r="D52" s="900"/>
      <c r="E52" s="479" t="s">
        <v>694</v>
      </c>
      <c r="F52" s="478"/>
      <c r="G52" s="20" t="s">
        <v>183</v>
      </c>
      <c r="H52" s="20"/>
      <c r="I52" s="22">
        <v>2</v>
      </c>
      <c r="J52" s="115"/>
      <c r="K52" s="8"/>
      <c r="L52" s="913"/>
      <c r="M52" s="913"/>
      <c r="N52" s="437"/>
      <c r="O52" s="437"/>
      <c r="P52" s="437"/>
      <c r="Q52" s="437"/>
      <c r="R52" s="905"/>
      <c r="S52" s="104" t="s">
        <v>683</v>
      </c>
      <c r="T52" s="21" t="s">
        <v>174</v>
      </c>
    </row>
    <row r="53" spans="2:20" ht="13.5" customHeight="1" x14ac:dyDescent="0.2">
      <c r="B53" s="894"/>
      <c r="C53" s="897"/>
      <c r="D53" s="900"/>
      <c r="E53" s="41" t="s">
        <v>684</v>
      </c>
      <c r="F53" s="478"/>
      <c r="H53" s="20"/>
      <c r="I53" s="22"/>
      <c r="J53" s="22" t="s">
        <v>180</v>
      </c>
      <c r="K53" s="8"/>
      <c r="L53" s="913"/>
      <c r="M53" s="913"/>
      <c r="N53" s="369" t="s">
        <v>169</v>
      </c>
      <c r="O53" s="437"/>
      <c r="P53" s="437"/>
      <c r="Q53" s="437"/>
      <c r="R53" s="905"/>
      <c r="S53" s="104"/>
      <c r="T53" s="21" t="s">
        <v>27</v>
      </c>
    </row>
    <row r="54" spans="2:20" ht="13.5" customHeight="1" x14ac:dyDescent="0.2">
      <c r="B54" s="894"/>
      <c r="C54" s="897"/>
      <c r="D54" s="900"/>
      <c r="E54" s="41"/>
      <c r="F54" s="20"/>
      <c r="G54" s="20" t="s">
        <v>184</v>
      </c>
      <c r="H54" s="41" t="s">
        <v>169</v>
      </c>
      <c r="I54" s="22"/>
      <c r="J54" s="116">
        <v>0.7</v>
      </c>
      <c r="K54" s="119"/>
      <c r="L54" s="913"/>
      <c r="M54" s="913"/>
      <c r="N54" s="437"/>
      <c r="O54" s="437"/>
      <c r="P54" s="437"/>
      <c r="Q54" s="437"/>
      <c r="R54" s="905"/>
      <c r="S54" s="100" t="s">
        <v>679</v>
      </c>
      <c r="T54" s="21"/>
    </row>
    <row r="55" spans="2:20" ht="13.5" customHeight="1" x14ac:dyDescent="0.2">
      <c r="B55" s="894"/>
      <c r="C55" s="897"/>
      <c r="D55" s="900"/>
      <c r="E55" s="3" t="s">
        <v>685</v>
      </c>
      <c r="F55" s="20"/>
      <c r="G55" s="20"/>
      <c r="H55" s="20"/>
      <c r="I55" s="22"/>
      <c r="J55" s="22"/>
      <c r="K55" s="112"/>
      <c r="L55" s="913"/>
      <c r="M55" s="913"/>
      <c r="N55" s="437"/>
      <c r="O55" s="437"/>
      <c r="P55" s="437"/>
      <c r="Q55" s="437"/>
      <c r="R55" s="905"/>
      <c r="S55" s="101" t="s">
        <v>680</v>
      </c>
      <c r="T55" s="480" t="s">
        <v>695</v>
      </c>
    </row>
    <row r="56" spans="2:20" ht="13.5" customHeight="1" x14ac:dyDescent="0.2">
      <c r="B56" s="894"/>
      <c r="C56" s="897"/>
      <c r="D56" s="900"/>
      <c r="F56" s="20"/>
      <c r="G56" s="20"/>
      <c r="H56" s="20"/>
      <c r="I56" s="22"/>
      <c r="J56" s="22"/>
      <c r="K56" s="112"/>
      <c r="L56" s="913"/>
      <c r="M56" s="913"/>
      <c r="N56" s="437"/>
      <c r="O56" s="437"/>
      <c r="P56" s="437"/>
      <c r="Q56" s="437"/>
      <c r="R56" s="905"/>
      <c r="S56" s="99" t="s">
        <v>683</v>
      </c>
      <c r="T56" s="32"/>
    </row>
    <row r="57" spans="2:20" ht="13.5" customHeight="1" x14ac:dyDescent="0.2">
      <c r="B57" s="895"/>
      <c r="C57" s="898"/>
      <c r="D57" s="901"/>
      <c r="E57" s="75"/>
      <c r="G57" s="28"/>
      <c r="H57" s="28"/>
      <c r="I57" s="442"/>
      <c r="J57" s="442"/>
      <c r="K57" s="440"/>
      <c r="L57" s="914"/>
      <c r="M57" s="914"/>
      <c r="N57" s="438"/>
      <c r="O57" s="438"/>
      <c r="P57" s="438"/>
      <c r="Q57" s="438"/>
      <c r="R57" s="906"/>
      <c r="T57" s="39"/>
    </row>
    <row r="58" spans="2:20" ht="16.5" customHeight="1" x14ac:dyDescent="0.2">
      <c r="B58" s="893">
        <v>4</v>
      </c>
      <c r="C58" s="896" t="s">
        <v>696</v>
      </c>
      <c r="D58" s="899" t="s">
        <v>9</v>
      </c>
      <c r="E58" s="74"/>
      <c r="F58" s="477"/>
      <c r="G58" s="31"/>
      <c r="H58" s="31"/>
      <c r="I58" s="419" t="s">
        <v>79</v>
      </c>
      <c r="J58" s="37"/>
      <c r="K58" s="471"/>
      <c r="L58" s="912" t="s">
        <v>697</v>
      </c>
      <c r="M58" s="912" t="s">
        <v>795</v>
      </c>
      <c r="N58" s="436"/>
      <c r="O58" s="436"/>
      <c r="P58" s="436"/>
      <c r="Q58" s="436"/>
      <c r="R58" s="890" t="s">
        <v>169</v>
      </c>
      <c r="S58" s="38"/>
      <c r="T58" s="40"/>
    </row>
    <row r="59" spans="2:20" ht="16.5" customHeight="1" x14ac:dyDescent="0.2">
      <c r="B59" s="894"/>
      <c r="C59" s="897"/>
      <c r="D59" s="900"/>
      <c r="E59" s="24"/>
      <c r="F59" s="478"/>
      <c r="G59" s="20" t="s">
        <v>688</v>
      </c>
      <c r="H59" s="20"/>
      <c r="I59" s="115">
        <v>2</v>
      </c>
      <c r="J59" s="22"/>
      <c r="K59" s="112"/>
      <c r="L59" s="913"/>
      <c r="M59" s="913"/>
      <c r="N59" s="437"/>
      <c r="O59" s="437"/>
      <c r="P59" s="437"/>
      <c r="Q59" s="437"/>
      <c r="R59" s="905"/>
      <c r="S59" s="105" t="s">
        <v>679</v>
      </c>
      <c r="T59" s="21" t="s">
        <v>698</v>
      </c>
    </row>
    <row r="60" spans="2:20" ht="16.5" customHeight="1" x14ac:dyDescent="0.2">
      <c r="B60" s="894"/>
      <c r="C60" s="897"/>
      <c r="D60" s="900"/>
      <c r="E60" s="41"/>
      <c r="F60" s="478"/>
      <c r="G60" s="20"/>
      <c r="H60" s="20"/>
      <c r="I60" s="22"/>
      <c r="J60" s="22"/>
      <c r="K60" s="112"/>
      <c r="L60" s="913"/>
      <c r="M60" s="913"/>
      <c r="N60" s="437"/>
      <c r="O60" s="437"/>
      <c r="P60" s="437"/>
      <c r="Q60" s="437"/>
      <c r="R60" s="905"/>
      <c r="S60" s="103" t="s">
        <v>680</v>
      </c>
      <c r="T60" s="21" t="s">
        <v>172</v>
      </c>
    </row>
    <row r="61" spans="2:20" ht="16.5" customHeight="1" x14ac:dyDescent="0.2">
      <c r="B61" s="894"/>
      <c r="C61" s="897"/>
      <c r="D61" s="900"/>
      <c r="E61" s="479" t="s">
        <v>694</v>
      </c>
      <c r="F61" s="478"/>
      <c r="G61" s="20"/>
      <c r="H61" s="20"/>
      <c r="I61" s="22"/>
      <c r="J61" s="22"/>
      <c r="K61" s="112"/>
      <c r="L61" s="913"/>
      <c r="M61" s="913"/>
      <c r="N61" s="437"/>
      <c r="O61" s="437"/>
      <c r="P61" s="437"/>
      <c r="Q61" s="437"/>
      <c r="R61" s="905"/>
      <c r="S61" s="104" t="s">
        <v>683</v>
      </c>
      <c r="T61" s="21"/>
    </row>
    <row r="62" spans="2:20" ht="16.5" customHeight="1" x14ac:dyDescent="0.2">
      <c r="B62" s="894"/>
      <c r="C62" s="897"/>
      <c r="D62" s="900"/>
      <c r="E62" s="41" t="s">
        <v>684</v>
      </c>
      <c r="F62" s="478"/>
      <c r="G62" s="444"/>
      <c r="H62" s="20"/>
      <c r="I62" s="22"/>
      <c r="J62" s="22"/>
      <c r="K62" s="112"/>
      <c r="L62" s="913"/>
      <c r="M62" s="913"/>
      <c r="N62" s="437"/>
      <c r="O62" s="369" t="s">
        <v>169</v>
      </c>
      <c r="P62" s="437"/>
      <c r="Q62" s="437"/>
      <c r="R62" s="905"/>
      <c r="S62" s="104"/>
      <c r="T62" s="482" t="s">
        <v>699</v>
      </c>
    </row>
    <row r="63" spans="2:20" ht="16.5" customHeight="1" x14ac:dyDescent="0.2">
      <c r="B63" s="894"/>
      <c r="C63" s="897"/>
      <c r="D63" s="900"/>
      <c r="E63" s="41"/>
      <c r="F63" s="20"/>
      <c r="G63" s="20"/>
      <c r="H63" s="20"/>
      <c r="I63" s="22"/>
      <c r="J63" s="22"/>
      <c r="K63" s="112"/>
      <c r="L63" s="913"/>
      <c r="M63" s="913"/>
      <c r="N63" s="437"/>
      <c r="O63" s="437"/>
      <c r="P63" s="437"/>
      <c r="Q63" s="437"/>
      <c r="R63" s="905"/>
      <c r="S63" s="100" t="s">
        <v>679</v>
      </c>
      <c r="T63" s="21"/>
    </row>
    <row r="64" spans="2:20" ht="16.5" customHeight="1" x14ac:dyDescent="0.2">
      <c r="B64" s="894"/>
      <c r="C64" s="897"/>
      <c r="D64" s="900"/>
      <c r="E64" s="3" t="s">
        <v>685</v>
      </c>
      <c r="F64" s="20"/>
      <c r="G64" s="20"/>
      <c r="H64" s="20"/>
      <c r="I64" s="22"/>
      <c r="J64" s="22"/>
      <c r="K64" s="112"/>
      <c r="L64" s="913"/>
      <c r="M64" s="913"/>
      <c r="N64" s="437"/>
      <c r="O64" s="437"/>
      <c r="P64" s="437"/>
      <c r="Q64" s="437"/>
      <c r="R64" s="905"/>
      <c r="S64" s="101" t="s">
        <v>680</v>
      </c>
      <c r="T64" s="68"/>
    </row>
    <row r="65" spans="2:20" ht="16.5" customHeight="1" x14ac:dyDescent="0.2">
      <c r="B65" s="894"/>
      <c r="C65" s="897"/>
      <c r="D65" s="900"/>
      <c r="F65" s="20"/>
      <c r="G65" s="20"/>
      <c r="H65" s="20"/>
      <c r="I65" s="22"/>
      <c r="J65" s="22"/>
      <c r="K65" s="112"/>
      <c r="L65" s="913"/>
      <c r="M65" s="913"/>
      <c r="N65" s="437"/>
      <c r="O65" s="437"/>
      <c r="P65" s="437"/>
      <c r="Q65" s="437"/>
      <c r="R65" s="905"/>
      <c r="S65" s="99" t="s">
        <v>683</v>
      </c>
      <c r="T65" s="32"/>
    </row>
    <row r="66" spans="2:20" ht="16.5" customHeight="1" x14ac:dyDescent="0.2">
      <c r="B66" s="894"/>
      <c r="C66" s="897"/>
      <c r="D66" s="900"/>
      <c r="E66" s="24"/>
      <c r="G66" s="20"/>
      <c r="H66" s="20"/>
      <c r="I66" s="22"/>
      <c r="J66" s="22"/>
      <c r="K66" s="112"/>
      <c r="L66" s="913"/>
      <c r="M66" s="913"/>
      <c r="N66" s="437"/>
      <c r="O66" s="437"/>
      <c r="P66" s="437"/>
      <c r="Q66" s="437"/>
      <c r="R66" s="905"/>
      <c r="T66" s="117"/>
    </row>
    <row r="67" spans="2:20" ht="13.5" customHeight="1" x14ac:dyDescent="0.2">
      <c r="B67" s="893">
        <v>5</v>
      </c>
      <c r="C67" s="896" t="s">
        <v>700</v>
      </c>
      <c r="D67" s="899" t="s">
        <v>28</v>
      </c>
      <c r="E67" s="74"/>
      <c r="F67" s="477"/>
      <c r="G67" s="31"/>
      <c r="H67" s="31"/>
      <c r="I67" s="37"/>
      <c r="J67" s="37"/>
      <c r="K67" s="471"/>
      <c r="L67" s="912" t="s">
        <v>173</v>
      </c>
      <c r="M67" s="918" t="s">
        <v>188</v>
      </c>
      <c r="N67" s="436"/>
      <c r="O67" s="436"/>
      <c r="P67" s="436"/>
      <c r="Q67" s="436"/>
      <c r="R67" s="890" t="s">
        <v>169</v>
      </c>
      <c r="S67" s="38"/>
      <c r="T67" s="40"/>
    </row>
    <row r="68" spans="2:20" ht="13.5" customHeight="1" x14ac:dyDescent="0.2">
      <c r="B68" s="894"/>
      <c r="C68" s="897"/>
      <c r="D68" s="900"/>
      <c r="E68" s="24"/>
      <c r="F68" s="478"/>
      <c r="G68" s="20"/>
      <c r="H68" s="20"/>
      <c r="I68" s="22"/>
      <c r="J68" s="22"/>
      <c r="K68" s="112"/>
      <c r="L68" s="913"/>
      <c r="M68" s="919"/>
      <c r="N68" s="437"/>
      <c r="O68" s="437"/>
      <c r="P68" s="437"/>
      <c r="Q68" s="437"/>
      <c r="R68" s="905"/>
      <c r="S68" s="105" t="s">
        <v>679</v>
      </c>
      <c r="T68" s="21"/>
    </row>
    <row r="69" spans="2:20" ht="13.5" customHeight="1" x14ac:dyDescent="0.2">
      <c r="B69" s="894"/>
      <c r="C69" s="897"/>
      <c r="D69" s="900"/>
      <c r="E69" s="41"/>
      <c r="F69" s="478"/>
      <c r="G69" s="20"/>
      <c r="H69" s="20"/>
      <c r="I69" s="22"/>
      <c r="J69" s="22"/>
      <c r="K69" s="112"/>
      <c r="L69" s="913"/>
      <c r="M69" s="919"/>
      <c r="N69" s="437"/>
      <c r="O69" s="437"/>
      <c r="P69" s="437"/>
      <c r="Q69" s="437"/>
      <c r="R69" s="905"/>
      <c r="S69" s="103" t="s">
        <v>680</v>
      </c>
      <c r="T69" s="21" t="s">
        <v>186</v>
      </c>
    </row>
    <row r="70" spans="2:20" ht="13.5" customHeight="1" x14ac:dyDescent="0.2">
      <c r="B70" s="894"/>
      <c r="C70" s="897"/>
      <c r="D70" s="900"/>
      <c r="E70" s="41"/>
      <c r="F70" s="478"/>
      <c r="G70" s="20"/>
      <c r="H70" s="20"/>
      <c r="I70" s="22"/>
      <c r="J70" s="22"/>
      <c r="K70" s="112"/>
      <c r="L70" s="913"/>
      <c r="M70" s="919"/>
      <c r="N70" s="437"/>
      <c r="O70" s="437"/>
      <c r="P70" s="437"/>
      <c r="Q70" s="437"/>
      <c r="R70" s="905"/>
      <c r="S70" s="104" t="s">
        <v>683</v>
      </c>
      <c r="T70" s="21" t="s">
        <v>701</v>
      </c>
    </row>
    <row r="71" spans="2:20" ht="13.5" customHeight="1" x14ac:dyDescent="0.2">
      <c r="B71" s="894"/>
      <c r="C71" s="897"/>
      <c r="D71" s="900"/>
      <c r="E71" s="444" t="s">
        <v>187</v>
      </c>
      <c r="F71" s="478"/>
      <c r="G71" s="444" t="s">
        <v>187</v>
      </c>
      <c r="H71" s="20"/>
      <c r="I71" s="22"/>
      <c r="J71" s="22"/>
      <c r="K71" s="112"/>
      <c r="L71" s="913"/>
      <c r="M71" s="919"/>
      <c r="N71" s="437"/>
      <c r="O71" s="437"/>
      <c r="P71" s="552" t="s">
        <v>169</v>
      </c>
      <c r="Q71" s="552" t="s">
        <v>492</v>
      </c>
      <c r="R71" s="905"/>
      <c r="S71" s="104"/>
      <c r="T71" s="21" t="s">
        <v>241</v>
      </c>
    </row>
    <row r="72" spans="2:20" ht="13.5" customHeight="1" x14ac:dyDescent="0.2">
      <c r="B72" s="894"/>
      <c r="C72" s="897"/>
      <c r="D72" s="900"/>
      <c r="E72" s="41"/>
      <c r="F72" s="20"/>
      <c r="G72" s="20"/>
      <c r="H72" s="20"/>
      <c r="I72" s="22"/>
      <c r="J72" s="22"/>
      <c r="K72" s="112"/>
      <c r="L72" s="913"/>
      <c r="M72" s="919"/>
      <c r="N72" s="437"/>
      <c r="O72" s="437"/>
      <c r="P72" s="437"/>
      <c r="Q72" s="437"/>
      <c r="R72" s="905"/>
      <c r="S72" s="100" t="s">
        <v>679</v>
      </c>
      <c r="T72" s="21"/>
    </row>
    <row r="73" spans="2:20" ht="13.5" customHeight="1" x14ac:dyDescent="0.2">
      <c r="B73" s="894"/>
      <c r="C73" s="897"/>
      <c r="D73" s="900"/>
      <c r="F73" s="20"/>
      <c r="G73" s="20"/>
      <c r="H73" s="20"/>
      <c r="I73" s="22"/>
      <c r="J73" s="22"/>
      <c r="K73" s="112"/>
      <c r="L73" s="913"/>
      <c r="M73" s="919"/>
      <c r="N73" s="437"/>
      <c r="O73" s="437"/>
      <c r="P73" s="437"/>
      <c r="Q73" s="437"/>
      <c r="R73" s="905"/>
      <c r="S73" s="101" t="s">
        <v>680</v>
      </c>
      <c r="T73" s="480" t="s">
        <v>702</v>
      </c>
    </row>
    <row r="74" spans="2:20" ht="13.5" customHeight="1" x14ac:dyDescent="0.2">
      <c r="B74" s="894"/>
      <c r="C74" s="897"/>
      <c r="D74" s="900"/>
      <c r="F74" s="20"/>
      <c r="G74" s="20"/>
      <c r="H74" s="20"/>
      <c r="I74" s="22"/>
      <c r="J74" s="22"/>
      <c r="K74" s="112"/>
      <c r="L74" s="913"/>
      <c r="M74" s="919"/>
      <c r="N74" s="437"/>
      <c r="O74" s="437"/>
      <c r="P74" s="437"/>
      <c r="Q74" s="437"/>
      <c r="R74" s="905"/>
      <c r="S74" s="99" t="s">
        <v>683</v>
      </c>
      <c r="T74" s="32"/>
    </row>
    <row r="75" spans="2:20" ht="13.5" customHeight="1" x14ac:dyDescent="0.2">
      <c r="B75" s="895"/>
      <c r="C75" s="898"/>
      <c r="D75" s="901"/>
      <c r="E75" s="75"/>
      <c r="F75" s="266"/>
      <c r="G75" s="28"/>
      <c r="H75" s="28"/>
      <c r="I75" s="442"/>
      <c r="J75" s="442"/>
      <c r="K75" s="440"/>
      <c r="L75" s="913"/>
      <c r="M75" s="919"/>
      <c r="N75" s="438"/>
      <c r="O75" s="438"/>
      <c r="P75" s="438"/>
      <c r="Q75" s="438"/>
      <c r="R75" s="906"/>
      <c r="S75" s="266"/>
      <c r="T75" s="39"/>
    </row>
    <row r="76" spans="2:20" ht="13.5" customHeight="1" x14ac:dyDescent="0.2">
      <c r="B76" s="893">
        <v>6</v>
      </c>
      <c r="C76" s="896" t="s">
        <v>703</v>
      </c>
      <c r="D76" s="899" t="s">
        <v>28</v>
      </c>
      <c r="E76" s="74"/>
      <c r="F76" s="477"/>
      <c r="G76" s="31"/>
      <c r="H76" s="31"/>
      <c r="I76" s="37"/>
      <c r="J76" s="37"/>
      <c r="K76" s="471"/>
      <c r="L76" s="436"/>
      <c r="M76" s="436"/>
      <c r="N76" s="436"/>
      <c r="O76" s="436"/>
      <c r="P76" s="436"/>
      <c r="Q76" s="436"/>
      <c r="R76" s="890" t="s">
        <v>169</v>
      </c>
      <c r="S76" s="38"/>
      <c r="T76" s="40"/>
    </row>
    <row r="77" spans="2:20" ht="13.5" customHeight="1" x14ac:dyDescent="0.2">
      <c r="B77" s="894"/>
      <c r="C77" s="897"/>
      <c r="D77" s="900"/>
      <c r="E77" s="24"/>
      <c r="F77" s="478"/>
      <c r="G77" s="20"/>
      <c r="H77" s="20"/>
      <c r="I77" s="22"/>
      <c r="J77" s="22"/>
      <c r="K77" s="112"/>
      <c r="L77" s="437"/>
      <c r="M77" s="437"/>
      <c r="N77" s="437"/>
      <c r="O77" s="437"/>
      <c r="P77" s="437"/>
      <c r="Q77" s="437"/>
      <c r="R77" s="905"/>
      <c r="S77" s="105" t="s">
        <v>679</v>
      </c>
      <c r="T77" s="21"/>
    </row>
    <row r="78" spans="2:20" ht="13.5" customHeight="1" x14ac:dyDescent="0.2">
      <c r="B78" s="894"/>
      <c r="C78" s="897"/>
      <c r="D78" s="900"/>
      <c r="E78" s="41"/>
      <c r="F78" s="478"/>
      <c r="G78" s="20"/>
      <c r="H78" s="20"/>
      <c r="I78" s="22"/>
      <c r="J78" s="22"/>
      <c r="K78" s="112"/>
      <c r="L78" s="437"/>
      <c r="M78" s="437"/>
      <c r="N78" s="437"/>
      <c r="O78" s="437"/>
      <c r="P78" s="437"/>
      <c r="Q78" s="437"/>
      <c r="R78" s="905"/>
      <c r="S78" s="103" t="s">
        <v>680</v>
      </c>
      <c r="T78" s="21"/>
    </row>
    <row r="79" spans="2:20" ht="13.5" customHeight="1" x14ac:dyDescent="0.2">
      <c r="B79" s="894"/>
      <c r="C79" s="897"/>
      <c r="D79" s="900"/>
      <c r="E79" s="41"/>
      <c r="F79" s="478"/>
      <c r="G79" s="20"/>
      <c r="H79" s="20"/>
      <c r="I79" s="22"/>
      <c r="J79" s="22"/>
      <c r="K79" s="112"/>
      <c r="L79" s="437"/>
      <c r="M79" s="437"/>
      <c r="N79" s="437"/>
      <c r="O79" s="437"/>
      <c r="P79" s="437"/>
      <c r="Q79" s="437"/>
      <c r="R79" s="905"/>
      <c r="S79" s="104" t="s">
        <v>683</v>
      </c>
      <c r="T79" s="81" t="s">
        <v>189</v>
      </c>
    </row>
    <row r="80" spans="2:20" ht="13.5" customHeight="1" x14ac:dyDescent="0.2">
      <c r="B80" s="894"/>
      <c r="C80" s="897"/>
      <c r="D80" s="900"/>
      <c r="E80" s="444" t="s">
        <v>187</v>
      </c>
      <c r="F80" s="478"/>
      <c r="G80" s="444" t="s">
        <v>187</v>
      </c>
      <c r="H80" s="20"/>
      <c r="I80" s="22"/>
      <c r="J80" s="22"/>
      <c r="K80" s="112"/>
      <c r="L80" s="444" t="s">
        <v>187</v>
      </c>
      <c r="M80" s="444" t="s">
        <v>187</v>
      </c>
      <c r="N80" s="444" t="s">
        <v>187</v>
      </c>
      <c r="O80" s="444" t="s">
        <v>187</v>
      </c>
      <c r="P80" s="444" t="s">
        <v>187</v>
      </c>
      <c r="Q80" s="444" t="s">
        <v>187</v>
      </c>
      <c r="R80" s="905"/>
      <c r="S80" s="104"/>
      <c r="T80" s="21"/>
    </row>
    <row r="81" spans="2:20" ht="13.5" customHeight="1" x14ac:dyDescent="0.2">
      <c r="B81" s="894"/>
      <c r="C81" s="897"/>
      <c r="D81" s="900"/>
      <c r="E81" s="41"/>
      <c r="F81" s="20"/>
      <c r="G81" s="20"/>
      <c r="H81" s="20"/>
      <c r="I81" s="22"/>
      <c r="J81" s="22"/>
      <c r="K81" s="112"/>
      <c r="L81" s="437"/>
      <c r="M81" s="437"/>
      <c r="N81" s="437"/>
      <c r="O81" s="437"/>
      <c r="P81" s="437"/>
      <c r="Q81" s="437"/>
      <c r="R81" s="905"/>
      <c r="S81" s="100" t="s">
        <v>679</v>
      </c>
      <c r="T81" s="21"/>
    </row>
    <row r="82" spans="2:20" ht="13.5" customHeight="1" x14ac:dyDescent="0.2">
      <c r="B82" s="894"/>
      <c r="C82" s="897"/>
      <c r="D82" s="900"/>
      <c r="F82" s="20"/>
      <c r="G82" s="20"/>
      <c r="H82" s="20"/>
      <c r="I82" s="22"/>
      <c r="J82" s="22"/>
      <c r="K82" s="112"/>
      <c r="L82" s="437"/>
      <c r="M82" s="437"/>
      <c r="N82" s="437"/>
      <c r="O82" s="437"/>
      <c r="P82" s="437"/>
      <c r="Q82" s="437"/>
      <c r="R82" s="905"/>
      <c r="S82" s="101" t="s">
        <v>680</v>
      </c>
      <c r="T82" s="68"/>
    </row>
    <row r="83" spans="2:20" ht="13.5" customHeight="1" x14ac:dyDescent="0.2">
      <c r="B83" s="894"/>
      <c r="C83" s="897"/>
      <c r="D83" s="900"/>
      <c r="F83" s="20"/>
      <c r="G83" s="20"/>
      <c r="H83" s="20"/>
      <c r="I83" s="22"/>
      <c r="J83" s="22"/>
      <c r="K83" s="112"/>
      <c r="L83" s="437"/>
      <c r="M83" s="437"/>
      <c r="N83" s="437"/>
      <c r="O83" s="437"/>
      <c r="P83" s="437"/>
      <c r="Q83" s="437"/>
      <c r="R83" s="905"/>
      <c r="S83" s="99" t="s">
        <v>683</v>
      </c>
      <c r="T83" s="32"/>
    </row>
    <row r="84" spans="2:20" ht="13.5" customHeight="1" x14ac:dyDescent="0.2">
      <c r="B84" s="895"/>
      <c r="C84" s="898"/>
      <c r="D84" s="901"/>
      <c r="E84" s="75"/>
      <c r="F84" s="266"/>
      <c r="G84" s="28"/>
      <c r="H84" s="28"/>
      <c r="I84" s="442"/>
      <c r="J84" s="442"/>
      <c r="K84" s="440"/>
      <c r="L84" s="438"/>
      <c r="M84" s="438"/>
      <c r="N84" s="438"/>
      <c r="O84" s="438"/>
      <c r="P84" s="438"/>
      <c r="Q84" s="438"/>
      <c r="R84" s="906"/>
      <c r="S84" s="266"/>
      <c r="T84" s="39"/>
    </row>
    <row r="85" spans="2:20" ht="13.5" customHeight="1" x14ac:dyDescent="0.2">
      <c r="B85" s="921">
        <v>7</v>
      </c>
      <c r="C85" s="858" t="s">
        <v>704</v>
      </c>
      <c r="D85" s="864" t="s">
        <v>28</v>
      </c>
      <c r="E85" s="24"/>
      <c r="F85" s="478"/>
      <c r="G85" s="20"/>
      <c r="H85" s="20"/>
      <c r="I85" s="22"/>
      <c r="J85" s="22"/>
      <c r="K85" s="112"/>
      <c r="L85" s="437"/>
      <c r="M85" s="437"/>
      <c r="N85" s="437"/>
      <c r="O85" s="437"/>
      <c r="P85" s="437"/>
      <c r="Q85" s="437"/>
      <c r="R85" s="905" t="s">
        <v>705</v>
      </c>
      <c r="S85" s="238"/>
      <c r="T85" s="40"/>
    </row>
    <row r="86" spans="2:20" ht="13.5" customHeight="1" x14ac:dyDescent="0.2">
      <c r="B86" s="894"/>
      <c r="C86" s="888"/>
      <c r="D86" s="900"/>
      <c r="E86" s="24"/>
      <c r="F86" s="478"/>
      <c r="G86" s="20"/>
      <c r="H86" s="20"/>
      <c r="I86" s="22"/>
      <c r="J86" s="22"/>
      <c r="K86" s="112"/>
      <c r="L86" s="437"/>
      <c r="M86" s="437"/>
      <c r="N86" s="437"/>
      <c r="O86" s="437"/>
      <c r="P86" s="437"/>
      <c r="Q86" s="437"/>
      <c r="R86" s="905"/>
      <c r="S86" s="105" t="s">
        <v>679</v>
      </c>
      <c r="T86" s="21"/>
    </row>
    <row r="87" spans="2:20" ht="13.5" customHeight="1" x14ac:dyDescent="0.2">
      <c r="B87" s="894"/>
      <c r="C87" s="888"/>
      <c r="D87" s="900"/>
      <c r="E87" s="41"/>
      <c r="F87" s="478"/>
      <c r="G87" s="20"/>
      <c r="H87" s="20"/>
      <c r="I87" s="22"/>
      <c r="J87" s="22"/>
      <c r="K87" s="112"/>
      <c r="L87" s="437"/>
      <c r="M87" s="437"/>
      <c r="N87" s="437"/>
      <c r="O87" s="437"/>
      <c r="P87" s="437"/>
      <c r="Q87" s="437"/>
      <c r="R87" s="905"/>
      <c r="S87" s="103" t="s">
        <v>680</v>
      </c>
      <c r="T87" s="21" t="s">
        <v>190</v>
      </c>
    </row>
    <row r="88" spans="2:20" ht="13.5" customHeight="1" x14ac:dyDescent="0.2">
      <c r="B88" s="894"/>
      <c r="C88" s="888"/>
      <c r="D88" s="900"/>
      <c r="E88" s="41"/>
      <c r="F88" s="478"/>
      <c r="G88" s="20"/>
      <c r="H88" s="20"/>
      <c r="I88" s="22"/>
      <c r="J88" s="22"/>
      <c r="K88" s="112"/>
      <c r="L88" s="437"/>
      <c r="M88" s="437"/>
      <c r="N88" s="437"/>
      <c r="O88" s="437"/>
      <c r="P88" s="437"/>
      <c r="Q88" s="437"/>
      <c r="R88" s="905"/>
      <c r="S88" s="104" t="s">
        <v>683</v>
      </c>
      <c r="T88" s="21" t="s">
        <v>191</v>
      </c>
    </row>
    <row r="89" spans="2:20" ht="13.5" customHeight="1" x14ac:dyDescent="0.2">
      <c r="B89" s="894"/>
      <c r="C89" s="888"/>
      <c r="D89" s="900"/>
      <c r="E89" s="444" t="s">
        <v>187</v>
      </c>
      <c r="F89" s="478"/>
      <c r="G89" s="444" t="s">
        <v>187</v>
      </c>
      <c r="H89" s="20"/>
      <c r="I89" s="22"/>
      <c r="J89" s="22"/>
      <c r="K89" s="112"/>
      <c r="L89" s="444" t="s">
        <v>187</v>
      </c>
      <c r="M89" s="444" t="s">
        <v>187</v>
      </c>
      <c r="N89" s="444" t="s">
        <v>187</v>
      </c>
      <c r="O89" s="444" t="s">
        <v>187</v>
      </c>
      <c r="P89" s="444" t="s">
        <v>187</v>
      </c>
      <c r="Q89" s="444" t="s">
        <v>187</v>
      </c>
      <c r="R89" s="905"/>
      <c r="S89" s="104"/>
      <c r="T89" s="21"/>
    </row>
    <row r="90" spans="2:20" ht="13.5" customHeight="1" x14ac:dyDescent="0.2">
      <c r="B90" s="894"/>
      <c r="C90" s="888"/>
      <c r="D90" s="900"/>
      <c r="E90" s="41"/>
      <c r="F90" s="20"/>
      <c r="G90" s="20"/>
      <c r="H90" s="20"/>
      <c r="I90" s="22"/>
      <c r="J90" s="22"/>
      <c r="K90" s="112"/>
      <c r="L90" s="437"/>
      <c r="M90" s="437"/>
      <c r="N90" s="437"/>
      <c r="O90" s="437"/>
      <c r="P90" s="437"/>
      <c r="Q90" s="437"/>
      <c r="R90" s="905"/>
      <c r="S90" s="100" t="s">
        <v>679</v>
      </c>
      <c r="T90" s="21" t="s">
        <v>706</v>
      </c>
    </row>
    <row r="91" spans="2:20" ht="13.5" customHeight="1" x14ac:dyDescent="0.2">
      <c r="B91" s="894"/>
      <c r="C91" s="888"/>
      <c r="D91" s="900"/>
      <c r="F91" s="20"/>
      <c r="G91" s="20"/>
      <c r="H91" s="20"/>
      <c r="I91" s="22"/>
      <c r="J91" s="22"/>
      <c r="K91" s="112"/>
      <c r="L91" s="437"/>
      <c r="M91" s="437"/>
      <c r="N91" s="437"/>
      <c r="O91" s="437"/>
      <c r="P91" s="437"/>
      <c r="Q91" s="437"/>
      <c r="R91" s="905"/>
      <c r="S91" s="101" t="s">
        <v>680</v>
      </c>
      <c r="T91" s="68"/>
    </row>
    <row r="92" spans="2:20" ht="13.5" customHeight="1" x14ac:dyDescent="0.2">
      <c r="B92" s="894"/>
      <c r="C92" s="888"/>
      <c r="D92" s="900"/>
      <c r="F92" s="20"/>
      <c r="G92" s="20"/>
      <c r="H92" s="20"/>
      <c r="I92" s="22"/>
      <c r="J92" s="22"/>
      <c r="K92" s="112"/>
      <c r="L92" s="437"/>
      <c r="M92" s="437"/>
      <c r="N92" s="437"/>
      <c r="O92" s="437"/>
      <c r="P92" s="437"/>
      <c r="Q92" s="437"/>
      <c r="R92" s="905"/>
      <c r="S92" s="99" t="s">
        <v>683</v>
      </c>
      <c r="T92" s="32"/>
    </row>
    <row r="93" spans="2:20" ht="13.5" customHeight="1" thickBot="1" x14ac:dyDescent="0.25">
      <c r="B93" s="908"/>
      <c r="C93" s="922"/>
      <c r="D93" s="910"/>
      <c r="E93" s="106"/>
      <c r="F93" s="107"/>
      <c r="G93" s="42"/>
      <c r="H93" s="42"/>
      <c r="I93" s="445"/>
      <c r="J93" s="445"/>
      <c r="K93" s="260"/>
      <c r="L93" s="439"/>
      <c r="M93" s="439"/>
      <c r="N93" s="439"/>
      <c r="O93" s="439"/>
      <c r="P93" s="439"/>
      <c r="Q93" s="439"/>
      <c r="R93" s="907"/>
      <c r="S93" s="107"/>
      <c r="T93" s="108"/>
    </row>
    <row r="94" spans="2:20" ht="16.5" customHeight="1" x14ac:dyDescent="0.2">
      <c r="B94" s="43"/>
      <c r="C94" s="43"/>
      <c r="D94" s="43"/>
      <c r="E94" s="43"/>
      <c r="F94" s="43"/>
      <c r="G94" s="43"/>
      <c r="H94" s="43"/>
      <c r="I94" s="77"/>
      <c r="J94" s="77"/>
      <c r="K94" s="77"/>
      <c r="L94" s="77"/>
      <c r="M94" s="77"/>
      <c r="N94" s="77"/>
      <c r="O94" s="77"/>
      <c r="P94" s="77"/>
      <c r="Q94" s="77"/>
      <c r="R94" s="43"/>
      <c r="S94" s="43"/>
      <c r="T94" s="43"/>
    </row>
    <row r="109" ht="18" customHeight="1" x14ac:dyDescent="0.2"/>
  </sheetData>
  <mergeCells count="65">
    <mergeCell ref="R76:R84"/>
    <mergeCell ref="B85:B93"/>
    <mergeCell ref="C85:C93"/>
    <mergeCell ref="D85:D93"/>
    <mergeCell ref="R85:R93"/>
    <mergeCell ref="C31:C39"/>
    <mergeCell ref="D31:D39"/>
    <mergeCell ref="B76:B84"/>
    <mergeCell ref="C76:C84"/>
    <mergeCell ref="D76:D84"/>
    <mergeCell ref="R67:R75"/>
    <mergeCell ref="B58:B66"/>
    <mergeCell ref="C58:C66"/>
    <mergeCell ref="D58:D66"/>
    <mergeCell ref="L58:L66"/>
    <mergeCell ref="M58:M66"/>
    <mergeCell ref="R58:R66"/>
    <mergeCell ref="B67:B75"/>
    <mergeCell ref="C67:C75"/>
    <mergeCell ref="D67:D75"/>
    <mergeCell ref="L67:L75"/>
    <mergeCell ref="M67:M75"/>
    <mergeCell ref="L31:L39"/>
    <mergeCell ref="M31:M39"/>
    <mergeCell ref="R49:R57"/>
    <mergeCell ref="B40:B48"/>
    <mergeCell ref="C40:C48"/>
    <mergeCell ref="D40:D48"/>
    <mergeCell ref="L40:L48"/>
    <mergeCell ref="M40:M48"/>
    <mergeCell ref="R40:R48"/>
    <mergeCell ref="B49:B57"/>
    <mergeCell ref="C49:C57"/>
    <mergeCell ref="D49:D57"/>
    <mergeCell ref="L49:L57"/>
    <mergeCell ref="M49:M57"/>
    <mergeCell ref="R31:R39"/>
    <mergeCell ref="B31:B39"/>
    <mergeCell ref="R14:R20"/>
    <mergeCell ref="B22:B30"/>
    <mergeCell ref="C22:C30"/>
    <mergeCell ref="D22:D30"/>
    <mergeCell ref="L22:L30"/>
    <mergeCell ref="M22:M30"/>
    <mergeCell ref="R22:R30"/>
    <mergeCell ref="B14:B20"/>
    <mergeCell ref="C14:C20"/>
    <mergeCell ref="D14:D20"/>
    <mergeCell ref="L14:L20"/>
    <mergeCell ref="M14:M20"/>
    <mergeCell ref="B4:T4"/>
    <mergeCell ref="C7:C13"/>
    <mergeCell ref="D7:D13"/>
    <mergeCell ref="F7:F13"/>
    <mergeCell ref="H7:H13"/>
    <mergeCell ref="I7:K7"/>
    <mergeCell ref="L7:M7"/>
    <mergeCell ref="N7:Q8"/>
    <mergeCell ref="I8:K8"/>
    <mergeCell ref="L8:L13"/>
    <mergeCell ref="M8:M13"/>
    <mergeCell ref="N9:N13"/>
    <mergeCell ref="O9:O13"/>
    <mergeCell ref="P9:P13"/>
    <mergeCell ref="Q9:Q13"/>
  </mergeCells>
  <phoneticPr fontId="4"/>
  <printOptions horizontalCentered="1"/>
  <pageMargins left="0.74803149606299213" right="0.74803149606299213" top="0.59055118110236227" bottom="0.39370078740157483" header="0.35433070866141736" footer="0.39370078740157483"/>
  <pageSetup paperSize="9" scale="46" firstPageNumber="4294967295" fitToHeight="0" orientation="portrait" cellComments="asDisplayed" r:id="rId1"/>
  <headerFooter alignWithMargins="0">
    <oddFooter>&amp;C&amp;P</oddFooter>
  </headerFooter>
  <rowBreaks count="1" manualBreakCount="1">
    <brk id="108" max="1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99"/>
    <pageSetUpPr fitToPage="1"/>
  </sheetPr>
  <dimension ref="C9:K87"/>
  <sheetViews>
    <sheetView showGridLines="0" view="pageBreakPreview" zoomScale="85" zoomScaleNormal="100" zoomScaleSheetLayoutView="85" workbookViewId="0"/>
  </sheetViews>
  <sheetFormatPr defaultColWidth="9.1796875" defaultRowHeight="12" x14ac:dyDescent="0.2"/>
  <cols>
    <col min="1" max="1" width="4" style="3" customWidth="1"/>
    <col min="2" max="2" width="3.453125" style="3" customWidth="1"/>
    <col min="3" max="3" width="11.453125" style="3" customWidth="1"/>
    <col min="4" max="5" width="9.1796875" style="3"/>
    <col min="6" max="6" width="11.81640625" style="3" customWidth="1"/>
    <col min="7" max="7" width="11.7265625" style="3" customWidth="1"/>
    <col min="8" max="8" width="3.81640625" style="3" bestFit="1" customWidth="1"/>
    <col min="9" max="9" width="9.26953125" style="3" bestFit="1" customWidth="1"/>
    <col min="10" max="11" width="16.453125" style="3" customWidth="1"/>
    <col min="12" max="12" width="36.81640625" style="3" customWidth="1"/>
    <col min="13" max="16384" width="9.1796875" style="3"/>
  </cols>
  <sheetData>
    <row r="9" spans="3:11" ht="13.5" customHeight="1" x14ac:dyDescent="0.2"/>
    <row r="10" spans="3:11" ht="13.5" customHeight="1" x14ac:dyDescent="0.2"/>
    <row r="11" spans="3:11" ht="13.5" customHeight="1" x14ac:dyDescent="0.2">
      <c r="C11" s="120"/>
      <c r="D11" s="120"/>
      <c r="E11" s="120"/>
      <c r="F11" s="120"/>
      <c r="G11" s="120"/>
      <c r="H11" s="120"/>
      <c r="I11" s="120"/>
      <c r="J11" s="120"/>
      <c r="K11" s="120"/>
    </row>
    <row r="12" spans="3:11" ht="13.5" customHeight="1" x14ac:dyDescent="0.2">
      <c r="C12" s="969" t="s">
        <v>192</v>
      </c>
      <c r="D12" s="969"/>
      <c r="E12" s="969"/>
      <c r="F12" s="969"/>
      <c r="G12" s="969"/>
      <c r="H12" s="969"/>
      <c r="I12" s="969"/>
      <c r="J12" s="969"/>
      <c r="K12" s="969"/>
    </row>
    <row r="13" spans="3:11" ht="13.5" customHeight="1" x14ac:dyDescent="0.2"/>
    <row r="14" spans="3:11" ht="13.5" customHeight="1" thickBot="1" x14ac:dyDescent="0.25">
      <c r="C14" s="121" t="s">
        <v>97</v>
      </c>
      <c r="D14" s="120"/>
      <c r="E14" s="120"/>
      <c r="F14" s="120"/>
      <c r="G14" s="120"/>
      <c r="H14" s="120"/>
      <c r="I14" s="120"/>
      <c r="J14" s="120"/>
      <c r="K14" s="120"/>
    </row>
    <row r="15" spans="3:11" ht="15" customHeight="1" thickTop="1" x14ac:dyDescent="0.2">
      <c r="C15" s="970" t="s">
        <v>98</v>
      </c>
      <c r="D15" s="971"/>
      <c r="E15" s="122" t="s">
        <v>99</v>
      </c>
      <c r="F15" s="972" t="s">
        <v>80</v>
      </c>
      <c r="G15" s="973"/>
      <c r="H15" s="974"/>
      <c r="I15" s="123" t="s">
        <v>100</v>
      </c>
      <c r="J15" s="123" t="s">
        <v>101</v>
      </c>
      <c r="K15" s="124" t="s">
        <v>81</v>
      </c>
    </row>
    <row r="16" spans="3:11" ht="15" customHeight="1" x14ac:dyDescent="0.2">
      <c r="C16" s="946" t="s">
        <v>102</v>
      </c>
      <c r="D16" s="945"/>
      <c r="E16" s="945" t="s">
        <v>103</v>
      </c>
      <c r="F16" s="404" t="s">
        <v>104</v>
      </c>
      <c r="G16" s="405" t="s">
        <v>105</v>
      </c>
      <c r="H16" s="125">
        <v>1</v>
      </c>
      <c r="I16" s="945">
        <v>2</v>
      </c>
      <c r="J16" s="400" t="s">
        <v>106</v>
      </c>
      <c r="K16" s="935" t="s">
        <v>82</v>
      </c>
    </row>
    <row r="17" spans="3:11" ht="15" customHeight="1" x14ac:dyDescent="0.2">
      <c r="C17" s="946"/>
      <c r="D17" s="945"/>
      <c r="E17" s="945"/>
      <c r="F17" s="407" t="s">
        <v>87</v>
      </c>
      <c r="G17" s="408" t="s">
        <v>107</v>
      </c>
      <c r="H17" s="126">
        <v>15</v>
      </c>
      <c r="I17" s="945"/>
      <c r="J17" s="401" t="s">
        <v>108</v>
      </c>
      <c r="K17" s="935"/>
    </row>
    <row r="18" spans="3:11" ht="15" customHeight="1" x14ac:dyDescent="0.2">
      <c r="C18" s="946" t="s">
        <v>83</v>
      </c>
      <c r="D18" s="925" t="s">
        <v>643</v>
      </c>
      <c r="E18" s="926"/>
      <c r="F18" s="926"/>
      <c r="G18" s="926"/>
      <c r="H18" s="926"/>
      <c r="I18" s="926"/>
      <c r="J18" s="926"/>
      <c r="K18" s="927"/>
    </row>
    <row r="19" spans="3:11" ht="15" customHeight="1" x14ac:dyDescent="0.2">
      <c r="C19" s="946"/>
      <c r="D19" s="963"/>
      <c r="E19" s="964"/>
      <c r="F19" s="964"/>
      <c r="G19" s="964"/>
      <c r="H19" s="964"/>
      <c r="I19" s="964"/>
      <c r="J19" s="964"/>
      <c r="K19" s="965"/>
    </row>
    <row r="20" spans="3:11" ht="15" customHeight="1" x14ac:dyDescent="0.2">
      <c r="C20" s="946" t="s">
        <v>84</v>
      </c>
      <c r="D20" s="942" t="s">
        <v>109</v>
      </c>
      <c r="E20" s="942"/>
      <c r="F20" s="942"/>
      <c r="G20" s="942"/>
      <c r="H20" s="942"/>
      <c r="I20" s="942"/>
      <c r="J20" s="942"/>
      <c r="K20" s="943"/>
    </row>
    <row r="21" spans="3:11" ht="15" customHeight="1" x14ac:dyDescent="0.2">
      <c r="C21" s="946"/>
      <c r="D21" s="947" t="s">
        <v>110</v>
      </c>
      <c r="E21" s="947"/>
      <c r="F21" s="947"/>
      <c r="G21" s="947"/>
      <c r="H21" s="947"/>
      <c r="I21" s="947"/>
      <c r="J21" s="947"/>
      <c r="K21" s="948"/>
    </row>
    <row r="22" spans="3:11" ht="24" customHeight="1" x14ac:dyDescent="0.2">
      <c r="C22" s="394" t="s">
        <v>111</v>
      </c>
      <c r="D22" s="939" t="s">
        <v>619</v>
      </c>
      <c r="E22" s="939"/>
      <c r="F22" s="939"/>
      <c r="G22" s="939"/>
      <c r="H22" s="939"/>
      <c r="I22" s="939"/>
      <c r="J22" s="939"/>
      <c r="K22" s="940"/>
    </row>
    <row r="23" spans="3:11" ht="24" customHeight="1" x14ac:dyDescent="0.2">
      <c r="C23" s="394" t="s">
        <v>112</v>
      </c>
      <c r="D23" s="939" t="s">
        <v>113</v>
      </c>
      <c r="E23" s="939"/>
      <c r="F23" s="939"/>
      <c r="G23" s="939"/>
      <c r="H23" s="939"/>
      <c r="I23" s="939"/>
      <c r="J23" s="939"/>
      <c r="K23" s="940"/>
    </row>
    <row r="24" spans="3:11" x14ac:dyDescent="0.2">
      <c r="C24" s="395" t="s">
        <v>114</v>
      </c>
      <c r="D24" s="942"/>
      <c r="E24" s="942"/>
      <c r="F24" s="942"/>
      <c r="G24" s="942"/>
      <c r="H24" s="942"/>
      <c r="I24" s="949"/>
      <c r="J24" s="127"/>
      <c r="K24" s="396"/>
    </row>
    <row r="25" spans="3:11" ht="15" customHeight="1" x14ac:dyDescent="0.2">
      <c r="C25" s="403" t="s">
        <v>115</v>
      </c>
      <c r="D25" s="931" t="s">
        <v>116</v>
      </c>
      <c r="E25" s="931"/>
      <c r="F25" s="931"/>
      <c r="G25" s="931"/>
      <c r="H25" s="931"/>
      <c r="I25" s="932"/>
      <c r="J25" s="133"/>
      <c r="K25" s="410" t="s">
        <v>193</v>
      </c>
    </row>
    <row r="26" spans="3:11" ht="15" customHeight="1" x14ac:dyDescent="0.2">
      <c r="C26" s="403" t="s">
        <v>117</v>
      </c>
      <c r="D26" s="931" t="s">
        <v>118</v>
      </c>
      <c r="E26" s="931"/>
      <c r="F26" s="931"/>
      <c r="G26" s="931"/>
      <c r="H26" s="931"/>
      <c r="I26" s="932"/>
      <c r="J26" s="133"/>
      <c r="K26" s="410" t="s">
        <v>193</v>
      </c>
    </row>
    <row r="27" spans="3:11" ht="18" customHeight="1" x14ac:dyDescent="0.2">
      <c r="C27" s="128"/>
      <c r="D27" s="933"/>
      <c r="E27" s="933"/>
      <c r="F27" s="933"/>
      <c r="G27" s="933"/>
      <c r="H27" s="933"/>
      <c r="I27" s="934"/>
      <c r="J27" s="129"/>
      <c r="K27" s="397"/>
    </row>
    <row r="28" spans="3:11" x14ac:dyDescent="0.2">
      <c r="C28" s="923" t="s">
        <v>119</v>
      </c>
      <c r="D28" s="958" t="s">
        <v>617</v>
      </c>
      <c r="E28" s="958"/>
      <c r="F28" s="958"/>
      <c r="G28" s="958"/>
      <c r="H28" s="958"/>
      <c r="I28" s="958"/>
      <c r="J28" s="958"/>
      <c r="K28" s="959"/>
    </row>
    <row r="29" spans="3:11" ht="12.5" thickBot="1" x14ac:dyDescent="0.25">
      <c r="C29" s="924"/>
      <c r="D29" s="960"/>
      <c r="E29" s="960"/>
      <c r="F29" s="960"/>
      <c r="G29" s="960"/>
      <c r="H29" s="960"/>
      <c r="I29" s="960"/>
      <c r="J29" s="960"/>
      <c r="K29" s="961"/>
    </row>
    <row r="30" spans="3:11" ht="15" customHeight="1" thickTop="1" thickBot="1" x14ac:dyDescent="0.25">
      <c r="C30" s="120"/>
      <c r="D30" s="120"/>
      <c r="E30" s="120"/>
      <c r="F30" s="120"/>
      <c r="G30" s="120"/>
      <c r="H30" s="120"/>
      <c r="I30" s="120"/>
      <c r="J30" s="120"/>
      <c r="K30" s="120"/>
    </row>
    <row r="31" spans="3:11" ht="15" customHeight="1" thickTop="1" x14ac:dyDescent="0.2">
      <c r="C31" s="950" t="s">
        <v>120</v>
      </c>
      <c r="D31" s="951"/>
      <c r="E31" s="122" t="s">
        <v>99</v>
      </c>
      <c r="F31" s="952" t="s">
        <v>80</v>
      </c>
      <c r="G31" s="953"/>
      <c r="H31" s="954"/>
      <c r="I31" s="122" t="s">
        <v>100</v>
      </c>
      <c r="J31" s="122" t="s">
        <v>101</v>
      </c>
      <c r="K31" s="130" t="s">
        <v>81</v>
      </c>
    </row>
    <row r="32" spans="3:11" x14ac:dyDescent="0.2">
      <c r="C32" s="946" t="s">
        <v>86</v>
      </c>
      <c r="D32" s="945"/>
      <c r="E32" s="945" t="s">
        <v>121</v>
      </c>
      <c r="F32" s="474" t="s">
        <v>35</v>
      </c>
      <c r="G32" s="405" t="s">
        <v>122</v>
      </c>
      <c r="H32" s="406">
        <v>2</v>
      </c>
      <c r="I32" s="945">
        <v>2</v>
      </c>
      <c r="J32" s="966" t="s">
        <v>123</v>
      </c>
      <c r="K32" s="935" t="s">
        <v>124</v>
      </c>
    </row>
    <row r="33" spans="3:11" x14ac:dyDescent="0.2">
      <c r="C33" s="946"/>
      <c r="D33" s="945"/>
      <c r="E33" s="945"/>
      <c r="F33" s="474" t="s">
        <v>87</v>
      </c>
      <c r="G33" s="131" t="s">
        <v>125</v>
      </c>
      <c r="H33" s="132">
        <v>12</v>
      </c>
      <c r="I33" s="945"/>
      <c r="J33" s="967"/>
      <c r="K33" s="935" t="s">
        <v>124</v>
      </c>
    </row>
    <row r="34" spans="3:11" x14ac:dyDescent="0.2">
      <c r="C34" s="946"/>
      <c r="D34" s="945"/>
      <c r="E34" s="945"/>
      <c r="F34" s="475" t="s">
        <v>88</v>
      </c>
      <c r="G34" s="408" t="s">
        <v>107</v>
      </c>
      <c r="H34" s="409">
        <v>36</v>
      </c>
      <c r="I34" s="945"/>
      <c r="J34" s="968"/>
      <c r="K34" s="935"/>
    </row>
    <row r="35" spans="3:11" ht="15" customHeight="1" x14ac:dyDescent="0.2">
      <c r="C35" s="923" t="s">
        <v>83</v>
      </c>
      <c r="D35" s="925" t="s">
        <v>660</v>
      </c>
      <c r="E35" s="926"/>
      <c r="F35" s="926"/>
      <c r="G35" s="926"/>
      <c r="H35" s="926"/>
      <c r="I35" s="926"/>
      <c r="J35" s="926"/>
      <c r="K35" s="927"/>
    </row>
    <row r="36" spans="3:11" ht="15" customHeight="1" x14ac:dyDescent="0.2">
      <c r="C36" s="962"/>
      <c r="D36" s="963"/>
      <c r="E36" s="964"/>
      <c r="F36" s="964"/>
      <c r="G36" s="964"/>
      <c r="H36" s="964"/>
      <c r="I36" s="964"/>
      <c r="J36" s="964"/>
      <c r="K36" s="965"/>
    </row>
    <row r="37" spans="3:11" ht="24" customHeight="1" x14ac:dyDescent="0.2">
      <c r="C37" s="394" t="s">
        <v>84</v>
      </c>
      <c r="D37" s="939" t="s">
        <v>85</v>
      </c>
      <c r="E37" s="939"/>
      <c r="F37" s="939"/>
      <c r="G37" s="939"/>
      <c r="H37" s="939"/>
      <c r="I37" s="939"/>
      <c r="J37" s="939"/>
      <c r="K37" s="940"/>
    </row>
    <row r="38" spans="3:11" ht="24" customHeight="1" x14ac:dyDescent="0.2">
      <c r="C38" s="394" t="s">
        <v>126</v>
      </c>
      <c r="D38" s="939" t="s">
        <v>618</v>
      </c>
      <c r="E38" s="939"/>
      <c r="F38" s="939"/>
      <c r="G38" s="939"/>
      <c r="H38" s="939"/>
      <c r="I38" s="939"/>
      <c r="J38" s="939"/>
      <c r="K38" s="940"/>
    </row>
    <row r="39" spans="3:11" ht="24" customHeight="1" x14ac:dyDescent="0.2">
      <c r="C39" s="394" t="s">
        <v>127</v>
      </c>
      <c r="D39" s="939" t="s">
        <v>128</v>
      </c>
      <c r="E39" s="939"/>
      <c r="F39" s="939"/>
      <c r="G39" s="939"/>
      <c r="H39" s="939"/>
      <c r="I39" s="939"/>
      <c r="J39" s="939"/>
      <c r="K39" s="940"/>
    </row>
    <row r="40" spans="3:11" x14ac:dyDescent="0.2">
      <c r="C40" s="395" t="s">
        <v>114</v>
      </c>
      <c r="D40" s="942"/>
      <c r="E40" s="942"/>
      <c r="F40" s="942"/>
      <c r="G40" s="942"/>
      <c r="H40" s="942"/>
      <c r="I40" s="942"/>
      <c r="J40" s="398"/>
      <c r="K40" s="135"/>
    </row>
    <row r="41" spans="3:11" ht="15" customHeight="1" x14ac:dyDescent="0.2">
      <c r="C41" s="403" t="s">
        <v>194</v>
      </c>
      <c r="D41" s="931" t="s">
        <v>195</v>
      </c>
      <c r="E41" s="931"/>
      <c r="F41" s="931"/>
      <c r="G41" s="931"/>
      <c r="H41" s="931" t="s">
        <v>89</v>
      </c>
      <c r="I41" s="931" t="s">
        <v>122</v>
      </c>
      <c r="J41" s="399" t="s">
        <v>129</v>
      </c>
      <c r="K41" s="136"/>
    </row>
    <row r="42" spans="3:11" ht="18" customHeight="1" x14ac:dyDescent="0.2">
      <c r="C42" s="403" t="s">
        <v>196</v>
      </c>
      <c r="D42" s="931" t="s">
        <v>197</v>
      </c>
      <c r="E42" s="931"/>
      <c r="F42" s="931"/>
      <c r="G42" s="931"/>
      <c r="H42" s="931" t="s">
        <v>89</v>
      </c>
      <c r="I42" s="931" t="s">
        <v>122</v>
      </c>
      <c r="J42" s="399" t="s">
        <v>129</v>
      </c>
      <c r="K42" s="136" t="s">
        <v>131</v>
      </c>
    </row>
    <row r="43" spans="3:11" ht="15" customHeight="1" x14ac:dyDescent="0.2">
      <c r="C43" s="402" t="s">
        <v>198</v>
      </c>
      <c r="D43" s="947" t="s">
        <v>197</v>
      </c>
      <c r="E43" s="947"/>
      <c r="F43" s="947"/>
      <c r="G43" s="947"/>
      <c r="H43" s="947" t="s">
        <v>89</v>
      </c>
      <c r="I43" s="947" t="s">
        <v>130</v>
      </c>
      <c r="J43" s="138" t="s">
        <v>131</v>
      </c>
      <c r="K43" s="137" t="s">
        <v>132</v>
      </c>
    </row>
    <row r="44" spans="3:11" x14ac:dyDescent="0.2">
      <c r="C44" s="923" t="s">
        <v>133</v>
      </c>
      <c r="D44" s="958" t="s">
        <v>620</v>
      </c>
      <c r="E44" s="958"/>
      <c r="F44" s="958"/>
      <c r="G44" s="958"/>
      <c r="H44" s="958"/>
      <c r="I44" s="958"/>
      <c r="J44" s="958"/>
      <c r="K44" s="959"/>
    </row>
    <row r="45" spans="3:11" ht="12.5" thickBot="1" x14ac:dyDescent="0.25">
      <c r="C45" s="924"/>
      <c r="D45" s="960"/>
      <c r="E45" s="960"/>
      <c r="F45" s="960"/>
      <c r="G45" s="960"/>
      <c r="H45" s="960"/>
      <c r="I45" s="960"/>
      <c r="J45" s="960"/>
      <c r="K45" s="961"/>
    </row>
    <row r="46" spans="3:11" ht="15" customHeight="1" thickTop="1" thickBot="1" x14ac:dyDescent="0.25">
      <c r="C46" s="120"/>
      <c r="D46" s="120"/>
      <c r="E46" s="120"/>
      <c r="F46" s="120"/>
      <c r="G46" s="120"/>
      <c r="H46" s="120"/>
      <c r="I46" s="120"/>
      <c r="J46" s="120"/>
      <c r="K46" s="120"/>
    </row>
    <row r="47" spans="3:11" ht="15" customHeight="1" thickTop="1" x14ac:dyDescent="0.2">
      <c r="C47" s="950" t="s">
        <v>120</v>
      </c>
      <c r="D47" s="951"/>
      <c r="E47" s="122" t="s">
        <v>99</v>
      </c>
      <c r="F47" s="952" t="s">
        <v>80</v>
      </c>
      <c r="G47" s="953"/>
      <c r="H47" s="954"/>
      <c r="I47" s="122" t="s">
        <v>100</v>
      </c>
      <c r="J47" s="122" t="s">
        <v>101</v>
      </c>
      <c r="K47" s="130" t="s">
        <v>81</v>
      </c>
    </row>
    <row r="48" spans="3:11" x14ac:dyDescent="0.2">
      <c r="C48" s="946" t="s">
        <v>134</v>
      </c>
      <c r="D48" s="945"/>
      <c r="E48" s="945" t="s">
        <v>135</v>
      </c>
      <c r="F48" s="261" t="s">
        <v>661</v>
      </c>
      <c r="G48" s="405" t="s">
        <v>122</v>
      </c>
      <c r="H48" s="406">
        <v>2</v>
      </c>
      <c r="I48" s="945">
        <v>4</v>
      </c>
      <c r="J48" s="966" t="s">
        <v>199</v>
      </c>
      <c r="K48" s="935" t="s">
        <v>136</v>
      </c>
    </row>
    <row r="49" spans="3:11" x14ac:dyDescent="0.2">
      <c r="C49" s="946"/>
      <c r="D49" s="945"/>
      <c r="E49" s="945"/>
      <c r="F49" s="261" t="s">
        <v>87</v>
      </c>
      <c r="G49" s="131" t="s">
        <v>125</v>
      </c>
      <c r="H49" s="132">
        <v>12</v>
      </c>
      <c r="I49" s="945"/>
      <c r="J49" s="967"/>
      <c r="K49" s="935"/>
    </row>
    <row r="50" spans="3:11" x14ac:dyDescent="0.2">
      <c r="C50" s="946"/>
      <c r="D50" s="945"/>
      <c r="E50" s="945"/>
      <c r="F50" s="262" t="s">
        <v>88</v>
      </c>
      <c r="G50" s="408" t="s">
        <v>137</v>
      </c>
      <c r="H50" s="409">
        <v>39</v>
      </c>
      <c r="I50" s="945"/>
      <c r="J50" s="968"/>
      <c r="K50" s="935"/>
    </row>
    <row r="51" spans="3:11" ht="15" customHeight="1" x14ac:dyDescent="0.2">
      <c r="C51" s="923" t="s">
        <v>83</v>
      </c>
      <c r="D51" s="925" t="s">
        <v>662</v>
      </c>
      <c r="E51" s="926"/>
      <c r="F51" s="926"/>
      <c r="G51" s="926"/>
      <c r="H51" s="926"/>
      <c r="I51" s="926"/>
      <c r="J51" s="926"/>
      <c r="K51" s="927"/>
    </row>
    <row r="52" spans="3:11" ht="15" customHeight="1" x14ac:dyDescent="0.2">
      <c r="C52" s="962"/>
      <c r="D52" s="963"/>
      <c r="E52" s="964"/>
      <c r="F52" s="964"/>
      <c r="G52" s="964"/>
      <c r="H52" s="964"/>
      <c r="I52" s="964"/>
      <c r="J52" s="964"/>
      <c r="K52" s="965"/>
    </row>
    <row r="53" spans="3:11" ht="24" customHeight="1" x14ac:dyDescent="0.2">
      <c r="C53" s="394" t="s">
        <v>84</v>
      </c>
      <c r="D53" s="939" t="s">
        <v>85</v>
      </c>
      <c r="E53" s="939"/>
      <c r="F53" s="939"/>
      <c r="G53" s="939"/>
      <c r="H53" s="939"/>
      <c r="I53" s="939"/>
      <c r="J53" s="939"/>
      <c r="K53" s="940"/>
    </row>
    <row r="54" spans="3:11" ht="24" customHeight="1" x14ac:dyDescent="0.2">
      <c r="C54" s="394" t="s">
        <v>126</v>
      </c>
      <c r="D54" s="939" t="s">
        <v>200</v>
      </c>
      <c r="E54" s="939"/>
      <c r="F54" s="939"/>
      <c r="G54" s="939"/>
      <c r="H54" s="939"/>
      <c r="I54" s="939"/>
      <c r="J54" s="939"/>
      <c r="K54" s="940"/>
    </row>
    <row r="55" spans="3:11" ht="24" customHeight="1" x14ac:dyDescent="0.2">
      <c r="C55" s="394" t="s">
        <v>127</v>
      </c>
      <c r="D55" s="939" t="s">
        <v>138</v>
      </c>
      <c r="E55" s="939"/>
      <c r="F55" s="939"/>
      <c r="G55" s="939"/>
      <c r="H55" s="939"/>
      <c r="I55" s="939"/>
      <c r="J55" s="939"/>
      <c r="K55" s="940"/>
    </row>
    <row r="56" spans="3:11" x14ac:dyDescent="0.2">
      <c r="C56" s="395" t="s">
        <v>114</v>
      </c>
      <c r="D56" s="942"/>
      <c r="E56" s="942"/>
      <c r="F56" s="942"/>
      <c r="G56" s="942"/>
      <c r="H56" s="942"/>
      <c r="I56" s="949"/>
      <c r="J56" s="127"/>
      <c r="K56" s="396"/>
    </row>
    <row r="57" spans="3:11" ht="15" customHeight="1" x14ac:dyDescent="0.2">
      <c r="C57" s="403" t="s">
        <v>139</v>
      </c>
      <c r="D57" s="931" t="s">
        <v>140</v>
      </c>
      <c r="E57" s="931"/>
      <c r="F57" s="931"/>
      <c r="G57" s="931"/>
      <c r="H57" s="931"/>
      <c r="I57" s="932"/>
      <c r="J57" s="133"/>
      <c r="K57" s="410" t="s">
        <v>201</v>
      </c>
    </row>
    <row r="58" spans="3:11" ht="15" customHeight="1" x14ac:dyDescent="0.2">
      <c r="C58" s="403" t="s">
        <v>141</v>
      </c>
      <c r="D58" s="931" t="s">
        <v>136</v>
      </c>
      <c r="E58" s="931"/>
      <c r="F58" s="931"/>
      <c r="G58" s="931"/>
      <c r="H58" s="931"/>
      <c r="I58" s="932"/>
      <c r="J58" s="133"/>
      <c r="K58" s="410"/>
    </row>
    <row r="59" spans="3:11" ht="15" customHeight="1" x14ac:dyDescent="0.2">
      <c r="C59" s="403"/>
      <c r="D59" s="931" t="s">
        <v>142</v>
      </c>
      <c r="E59" s="931"/>
      <c r="F59" s="931"/>
      <c r="G59" s="931"/>
      <c r="H59" s="931"/>
      <c r="I59" s="932"/>
      <c r="J59" s="133"/>
      <c r="K59" s="410" t="s">
        <v>202</v>
      </c>
    </row>
    <row r="60" spans="3:11" ht="15" customHeight="1" x14ac:dyDescent="0.2">
      <c r="C60" s="403"/>
      <c r="D60" s="931" t="s">
        <v>143</v>
      </c>
      <c r="E60" s="931"/>
      <c r="F60" s="931"/>
      <c r="G60" s="931"/>
      <c r="H60" s="931"/>
      <c r="I60" s="932"/>
      <c r="J60" s="133"/>
      <c r="K60" s="410" t="s">
        <v>203</v>
      </c>
    </row>
    <row r="61" spans="3:11" ht="15" customHeight="1" x14ac:dyDescent="0.2">
      <c r="C61" s="403" t="s">
        <v>144</v>
      </c>
      <c r="D61" s="120" t="s">
        <v>145</v>
      </c>
      <c r="E61" s="120"/>
      <c r="F61" s="120"/>
      <c r="G61" s="120"/>
      <c r="H61" s="120"/>
      <c r="I61" s="120"/>
      <c r="J61" s="129"/>
      <c r="K61" s="410" t="s">
        <v>204</v>
      </c>
    </row>
    <row r="62" spans="3:11" ht="15" customHeight="1" x14ac:dyDescent="0.2">
      <c r="C62" s="923" t="s">
        <v>119</v>
      </c>
      <c r="D62" s="958" t="s">
        <v>621</v>
      </c>
      <c r="E62" s="958"/>
      <c r="F62" s="958"/>
      <c r="G62" s="958"/>
      <c r="H62" s="958"/>
      <c r="I62" s="958"/>
      <c r="J62" s="958"/>
      <c r="K62" s="959"/>
    </row>
    <row r="63" spans="3:11" ht="15" customHeight="1" thickBot="1" x14ac:dyDescent="0.25">
      <c r="C63" s="924"/>
      <c r="D63" s="960"/>
      <c r="E63" s="960"/>
      <c r="F63" s="960"/>
      <c r="G63" s="960"/>
      <c r="H63" s="960"/>
      <c r="I63" s="960"/>
      <c r="J63" s="960"/>
      <c r="K63" s="961"/>
    </row>
    <row r="64" spans="3:11" ht="15" customHeight="1" thickTop="1" thickBot="1" x14ac:dyDescent="0.25">
      <c r="C64" s="120"/>
      <c r="D64" s="120"/>
      <c r="E64" s="120"/>
      <c r="F64" s="120"/>
      <c r="G64" s="120"/>
      <c r="H64" s="120"/>
      <c r="I64" s="120"/>
      <c r="J64" s="120"/>
      <c r="K64" s="120"/>
    </row>
    <row r="65" spans="3:11" ht="15" customHeight="1" thickTop="1" x14ac:dyDescent="0.2">
      <c r="C65" s="950" t="s">
        <v>120</v>
      </c>
      <c r="D65" s="951"/>
      <c r="E65" s="122" t="s">
        <v>99</v>
      </c>
      <c r="F65" s="952" t="s">
        <v>80</v>
      </c>
      <c r="G65" s="953"/>
      <c r="H65" s="954"/>
      <c r="I65" s="122" t="s">
        <v>100</v>
      </c>
      <c r="J65" s="122" t="s">
        <v>101</v>
      </c>
      <c r="K65" s="130" t="s">
        <v>81</v>
      </c>
    </row>
    <row r="66" spans="3:11" x14ac:dyDescent="0.2">
      <c r="C66" s="946" t="s">
        <v>146</v>
      </c>
      <c r="D66" s="945"/>
      <c r="E66" s="945" t="s">
        <v>121</v>
      </c>
      <c r="F66" s="955" t="s">
        <v>147</v>
      </c>
      <c r="G66" s="956"/>
      <c r="H66" s="957"/>
      <c r="I66" s="945">
        <v>10</v>
      </c>
      <c r="J66" s="400" t="s">
        <v>148</v>
      </c>
      <c r="K66" s="935" t="s">
        <v>149</v>
      </c>
    </row>
    <row r="67" spans="3:11" x14ac:dyDescent="0.2">
      <c r="C67" s="946"/>
      <c r="D67" s="945"/>
      <c r="E67" s="945"/>
      <c r="F67" s="936" t="s">
        <v>150</v>
      </c>
      <c r="G67" s="937"/>
      <c r="H67" s="938"/>
      <c r="I67" s="945"/>
      <c r="J67" s="401" t="s">
        <v>151</v>
      </c>
      <c r="K67" s="935"/>
    </row>
    <row r="68" spans="3:11" ht="30" customHeight="1" x14ac:dyDescent="0.2">
      <c r="C68" s="394" t="s">
        <v>83</v>
      </c>
      <c r="D68" s="939" t="s">
        <v>663</v>
      </c>
      <c r="E68" s="939"/>
      <c r="F68" s="939"/>
      <c r="G68" s="939"/>
      <c r="H68" s="939"/>
      <c r="I68" s="939"/>
      <c r="J68" s="939"/>
      <c r="K68" s="940"/>
    </row>
    <row r="69" spans="3:11" ht="15" customHeight="1" x14ac:dyDescent="0.2">
      <c r="C69" s="923" t="s">
        <v>84</v>
      </c>
      <c r="D69" s="942" t="s">
        <v>109</v>
      </c>
      <c r="E69" s="942"/>
      <c r="F69" s="942"/>
      <c r="G69" s="942"/>
      <c r="H69" s="942"/>
      <c r="I69" s="942"/>
      <c r="J69" s="942"/>
      <c r="K69" s="943"/>
    </row>
    <row r="70" spans="3:11" ht="15" customHeight="1" x14ac:dyDescent="0.2">
      <c r="C70" s="941"/>
      <c r="D70" s="931" t="s">
        <v>110</v>
      </c>
      <c r="E70" s="931"/>
      <c r="F70" s="931"/>
      <c r="G70" s="931"/>
      <c r="H70" s="931"/>
      <c r="I70" s="931"/>
      <c r="J70" s="931"/>
      <c r="K70" s="944"/>
    </row>
    <row r="71" spans="3:11" ht="15" customHeight="1" x14ac:dyDescent="0.2">
      <c r="C71" s="946" t="s">
        <v>111</v>
      </c>
      <c r="D71" s="942" t="s">
        <v>619</v>
      </c>
      <c r="E71" s="942"/>
      <c r="F71" s="942"/>
      <c r="G71" s="942"/>
      <c r="H71" s="942"/>
      <c r="I71" s="942"/>
      <c r="J71" s="942"/>
      <c r="K71" s="943"/>
    </row>
    <row r="72" spans="3:11" ht="15" customHeight="1" x14ac:dyDescent="0.2">
      <c r="C72" s="946"/>
      <c r="D72" s="947" t="s">
        <v>152</v>
      </c>
      <c r="E72" s="947"/>
      <c r="F72" s="947"/>
      <c r="G72" s="947"/>
      <c r="H72" s="947"/>
      <c r="I72" s="947"/>
      <c r="J72" s="947"/>
      <c r="K72" s="948"/>
    </row>
    <row r="73" spans="3:11" ht="24" customHeight="1" x14ac:dyDescent="0.2">
      <c r="C73" s="394" t="s">
        <v>112</v>
      </c>
      <c r="D73" s="939" t="s">
        <v>153</v>
      </c>
      <c r="E73" s="939"/>
      <c r="F73" s="939"/>
      <c r="G73" s="939"/>
      <c r="H73" s="939"/>
      <c r="I73" s="939"/>
      <c r="J73" s="939"/>
      <c r="K73" s="940"/>
    </row>
    <row r="74" spans="3:11" x14ac:dyDescent="0.2">
      <c r="C74" s="395" t="s">
        <v>114</v>
      </c>
      <c r="D74" s="942"/>
      <c r="E74" s="942"/>
      <c r="F74" s="942"/>
      <c r="G74" s="942"/>
      <c r="H74" s="942"/>
      <c r="I74" s="949"/>
      <c r="J74" s="127"/>
      <c r="K74" s="396"/>
    </row>
    <row r="75" spans="3:11" ht="15" customHeight="1" x14ac:dyDescent="0.2">
      <c r="C75" s="403" t="s">
        <v>115</v>
      </c>
      <c r="D75" s="931" t="s">
        <v>205</v>
      </c>
      <c r="E75" s="931"/>
      <c r="F75" s="931"/>
      <c r="G75" s="931"/>
      <c r="H75" s="931"/>
      <c r="I75" s="932"/>
      <c r="J75" s="133"/>
      <c r="K75" s="410"/>
    </row>
    <row r="76" spans="3:11" ht="15" customHeight="1" x14ac:dyDescent="0.2">
      <c r="C76" s="403" t="s">
        <v>141</v>
      </c>
      <c r="D76" s="931" t="s">
        <v>206</v>
      </c>
      <c r="E76" s="931"/>
      <c r="F76" s="931"/>
      <c r="G76" s="931"/>
      <c r="H76" s="931"/>
      <c r="I76" s="932"/>
      <c r="J76" s="133"/>
      <c r="K76" s="410"/>
    </row>
    <row r="77" spans="3:11" ht="15" customHeight="1" x14ac:dyDescent="0.2">
      <c r="C77" s="403" t="s">
        <v>141</v>
      </c>
      <c r="D77" s="931" t="s">
        <v>154</v>
      </c>
      <c r="E77" s="931"/>
      <c r="F77" s="931"/>
      <c r="G77" s="931"/>
      <c r="H77" s="931"/>
      <c r="I77" s="932"/>
      <c r="J77" s="133"/>
      <c r="K77" s="410"/>
    </row>
    <row r="78" spans="3:11" ht="9" customHeight="1" x14ac:dyDescent="0.2">
      <c r="C78" s="403"/>
      <c r="D78" s="931"/>
      <c r="E78" s="931"/>
      <c r="F78" s="931"/>
      <c r="G78" s="931"/>
      <c r="H78" s="931"/>
      <c r="I78" s="932"/>
      <c r="J78" s="133"/>
      <c r="K78" s="410"/>
    </row>
    <row r="79" spans="3:11" ht="15" customHeight="1" x14ac:dyDescent="0.2">
      <c r="C79" s="403" t="s">
        <v>155</v>
      </c>
      <c r="D79" s="931" t="s">
        <v>156</v>
      </c>
      <c r="E79" s="931"/>
      <c r="F79" s="931"/>
      <c r="G79" s="931"/>
      <c r="H79" s="931"/>
      <c r="I79" s="932"/>
      <c r="J79" s="133"/>
      <c r="K79" s="410" t="s">
        <v>207</v>
      </c>
    </row>
    <row r="80" spans="3:11" ht="15" customHeight="1" x14ac:dyDescent="0.2">
      <c r="C80" s="134"/>
      <c r="D80" s="931" t="s">
        <v>157</v>
      </c>
      <c r="E80" s="931"/>
      <c r="F80" s="931"/>
      <c r="G80" s="931"/>
      <c r="H80" s="931"/>
      <c r="I80" s="932"/>
      <c r="J80" s="133"/>
      <c r="K80" s="410" t="s">
        <v>208</v>
      </c>
    </row>
    <row r="81" spans="3:11" ht="18" customHeight="1" x14ac:dyDescent="0.2">
      <c r="C81" s="128"/>
      <c r="D81" s="933"/>
      <c r="E81" s="933"/>
      <c r="F81" s="933"/>
      <c r="G81" s="933"/>
      <c r="H81" s="933"/>
      <c r="I81" s="934"/>
      <c r="J81" s="129"/>
      <c r="K81" s="397"/>
    </row>
    <row r="82" spans="3:11" x14ac:dyDescent="0.2">
      <c r="C82" s="923" t="s">
        <v>209</v>
      </c>
      <c r="D82" s="925" t="s">
        <v>210</v>
      </c>
      <c r="E82" s="926"/>
      <c r="F82" s="926"/>
      <c r="G82" s="926"/>
      <c r="H82" s="926"/>
      <c r="I82" s="926"/>
      <c r="J82" s="926"/>
      <c r="K82" s="927"/>
    </row>
    <row r="83" spans="3:11" ht="12.5" thickBot="1" x14ac:dyDescent="0.25">
      <c r="C83" s="924"/>
      <c r="D83" s="928"/>
      <c r="E83" s="929"/>
      <c r="F83" s="929"/>
      <c r="G83" s="929"/>
      <c r="H83" s="929"/>
      <c r="I83" s="929"/>
      <c r="J83" s="929"/>
      <c r="K83" s="930"/>
    </row>
    <row r="84" spans="3:11" ht="12.5" thickTop="1" x14ac:dyDescent="0.2">
      <c r="C84" s="120"/>
      <c r="D84" s="120"/>
      <c r="E84" s="120"/>
      <c r="F84" s="120"/>
      <c r="G84" s="120"/>
      <c r="H84" s="120"/>
      <c r="I84" s="120"/>
      <c r="J84" s="120"/>
      <c r="K84" s="120"/>
    </row>
    <row r="85" spans="3:11" x14ac:dyDescent="0.2">
      <c r="C85" s="120"/>
      <c r="D85" s="120"/>
      <c r="E85" s="120"/>
      <c r="F85" s="120"/>
      <c r="G85" s="120"/>
      <c r="H85" s="120"/>
      <c r="I85" s="120"/>
      <c r="J85" s="120"/>
      <c r="K85" s="120"/>
    </row>
    <row r="87" spans="3:11" x14ac:dyDescent="0.2">
      <c r="C87" s="120"/>
      <c r="D87" s="120"/>
      <c r="E87" s="120"/>
      <c r="F87" s="120"/>
      <c r="G87" s="120"/>
      <c r="H87" s="120"/>
      <c r="J87" s="120"/>
      <c r="K87" s="120"/>
    </row>
  </sheetData>
  <mergeCells count="83">
    <mergeCell ref="C12:K12"/>
    <mergeCell ref="C15:D15"/>
    <mergeCell ref="F15:H15"/>
    <mergeCell ref="C16:D17"/>
    <mergeCell ref="E16:E17"/>
    <mergeCell ref="I16:I17"/>
    <mergeCell ref="K16:K17"/>
    <mergeCell ref="C28:C29"/>
    <mergeCell ref="D28:K29"/>
    <mergeCell ref="C18:C19"/>
    <mergeCell ref="D18:K19"/>
    <mergeCell ref="C20:C21"/>
    <mergeCell ref="D20:K20"/>
    <mergeCell ref="D21:K21"/>
    <mergeCell ref="D22:K22"/>
    <mergeCell ref="D23:K23"/>
    <mergeCell ref="D24:I24"/>
    <mergeCell ref="D25:I25"/>
    <mergeCell ref="D26:I26"/>
    <mergeCell ref="D27:I27"/>
    <mergeCell ref="D39:K39"/>
    <mergeCell ref="C31:D31"/>
    <mergeCell ref="F31:H31"/>
    <mergeCell ref="C32:D34"/>
    <mergeCell ref="E32:E34"/>
    <mergeCell ref="I32:I34"/>
    <mergeCell ref="J32:J34"/>
    <mergeCell ref="K32:K34"/>
    <mergeCell ref="C35:C36"/>
    <mergeCell ref="D35:K36"/>
    <mergeCell ref="D37:K37"/>
    <mergeCell ref="D38:K38"/>
    <mergeCell ref="D40:I40"/>
    <mergeCell ref="D41:I41"/>
    <mergeCell ref="D42:I42"/>
    <mergeCell ref="D43:I43"/>
    <mergeCell ref="C44:C45"/>
    <mergeCell ref="D44:K45"/>
    <mergeCell ref="C47:D47"/>
    <mergeCell ref="F47:H47"/>
    <mergeCell ref="C48:D50"/>
    <mergeCell ref="E48:E50"/>
    <mergeCell ref="I48:I50"/>
    <mergeCell ref="C62:C63"/>
    <mergeCell ref="D62:K63"/>
    <mergeCell ref="K48:K50"/>
    <mergeCell ref="C51:C52"/>
    <mergeCell ref="D51:K52"/>
    <mergeCell ref="D53:K53"/>
    <mergeCell ref="D54:K54"/>
    <mergeCell ref="D55:K55"/>
    <mergeCell ref="J48:J50"/>
    <mergeCell ref="D56:I56"/>
    <mergeCell ref="D57:I57"/>
    <mergeCell ref="D58:I58"/>
    <mergeCell ref="D59:I59"/>
    <mergeCell ref="D60:I60"/>
    <mergeCell ref="C65:D65"/>
    <mergeCell ref="F65:H65"/>
    <mergeCell ref="C66:D67"/>
    <mergeCell ref="E66:E67"/>
    <mergeCell ref="F66:H66"/>
    <mergeCell ref="D75:I75"/>
    <mergeCell ref="K66:K67"/>
    <mergeCell ref="F67:H67"/>
    <mergeCell ref="D68:K68"/>
    <mergeCell ref="C69:C70"/>
    <mergeCell ref="D69:K69"/>
    <mergeCell ref="D70:K70"/>
    <mergeCell ref="I66:I67"/>
    <mergeCell ref="C71:C72"/>
    <mergeCell ref="D71:K71"/>
    <mergeCell ref="D72:K72"/>
    <mergeCell ref="D73:K73"/>
    <mergeCell ref="D74:I74"/>
    <mergeCell ref="C82:C83"/>
    <mergeCell ref="D82:K83"/>
    <mergeCell ref="D76:I76"/>
    <mergeCell ref="D77:I77"/>
    <mergeCell ref="D78:I78"/>
    <mergeCell ref="D79:I79"/>
    <mergeCell ref="D80:I80"/>
    <mergeCell ref="D81:I81"/>
  </mergeCells>
  <phoneticPr fontId="4"/>
  <printOptions horizontalCentered="1"/>
  <pageMargins left="0.74803149606299213" right="0.74803149606299213" top="0.39370078740157483" bottom="0.35433070866141736" header="0.31496062992125984" footer="0.31496062992125984"/>
  <pageSetup paperSize="9" scale="6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44"/>
  <sheetViews>
    <sheetView showGridLines="0" view="pageBreakPreview" zoomScale="85" zoomScaleNormal="100" zoomScaleSheetLayoutView="85" workbookViewId="0">
      <selection activeCell="A9" sqref="A9:A11"/>
    </sheetView>
  </sheetViews>
  <sheetFormatPr defaultColWidth="7.453125" defaultRowHeight="12" x14ac:dyDescent="0.2"/>
  <cols>
    <col min="1" max="1" width="5.7265625" style="8" bestFit="1" customWidth="1"/>
    <col min="2" max="2" width="17.26953125" style="3" customWidth="1"/>
    <col min="3" max="5" width="7.7265625" style="3" customWidth="1"/>
    <col min="6" max="6" width="18.7265625" style="3" customWidth="1"/>
    <col min="7" max="7" width="10.7265625" style="3" customWidth="1"/>
    <col min="8" max="10" width="7.7265625" style="3" customWidth="1"/>
    <col min="11" max="11" width="10.7265625" style="3" customWidth="1"/>
    <col min="12" max="12" width="9.54296875" style="3" customWidth="1"/>
    <col min="13" max="13" width="10.7265625" style="3" customWidth="1"/>
    <col min="14" max="16384" width="7.453125" style="3"/>
  </cols>
  <sheetData>
    <row r="1" spans="1:21" ht="15" customHeight="1" x14ac:dyDescent="0.2">
      <c r="A1" s="2" t="s">
        <v>608</v>
      </c>
      <c r="B1" s="2"/>
      <c r="C1" s="2"/>
    </row>
    <row r="2" spans="1:21" ht="15" customHeight="1" x14ac:dyDescent="0.2">
      <c r="B2" s="2"/>
      <c r="C2" s="2"/>
    </row>
    <row r="3" spans="1:21" ht="16.5" customHeight="1" x14ac:dyDescent="0.2">
      <c r="A3" s="856" t="s">
        <v>723</v>
      </c>
      <c r="B3" s="981"/>
      <c r="C3" s="981"/>
      <c r="D3" s="981"/>
      <c r="E3" s="981"/>
      <c r="F3" s="981"/>
      <c r="G3" s="981"/>
      <c r="H3" s="981"/>
      <c r="I3" s="981"/>
      <c r="J3" s="981"/>
      <c r="K3" s="981"/>
      <c r="L3" s="981"/>
      <c r="M3" s="981"/>
    </row>
    <row r="4" spans="1:21" ht="15" customHeight="1" x14ac:dyDescent="0.2">
      <c r="A4" s="66"/>
      <c r="B4" s="48"/>
      <c r="C4" s="48"/>
      <c r="D4" s="49"/>
      <c r="E4" s="49"/>
      <c r="F4" s="49"/>
      <c r="G4" s="49"/>
      <c r="H4" s="49"/>
      <c r="I4" s="49"/>
      <c r="J4" s="49"/>
      <c r="K4" s="49"/>
      <c r="L4" s="49"/>
      <c r="M4" s="49"/>
    </row>
    <row r="5" spans="1:21" s="1" customFormat="1" ht="15" customHeight="1" x14ac:dyDescent="0.2">
      <c r="A5" s="441"/>
      <c r="B5" s="29"/>
      <c r="C5" s="29"/>
      <c r="D5" s="45"/>
      <c r="E5" s="45"/>
      <c r="F5" s="45"/>
      <c r="G5" s="45"/>
      <c r="H5" s="45"/>
      <c r="I5" s="45"/>
      <c r="J5" s="45"/>
      <c r="K5" s="45"/>
      <c r="L5" s="45"/>
      <c r="M5" s="472" t="s">
        <v>742</v>
      </c>
    </row>
    <row r="6" spans="1:21" ht="12.75" customHeight="1" x14ac:dyDescent="0.2">
      <c r="A6" s="982" t="s">
        <v>322</v>
      </c>
      <c r="B6" s="887" t="s">
        <v>161</v>
      </c>
      <c r="C6" s="538"/>
      <c r="D6" s="986" t="s">
        <v>710</v>
      </c>
      <c r="E6" s="986"/>
      <c r="F6" s="987"/>
      <c r="G6" s="988"/>
      <c r="H6" s="449"/>
      <c r="I6" s="986" t="s">
        <v>711</v>
      </c>
      <c r="J6" s="986"/>
      <c r="K6" s="987"/>
      <c r="L6" s="987"/>
      <c r="M6" s="991"/>
    </row>
    <row r="7" spans="1:21" ht="37.5" customHeight="1" x14ac:dyDescent="0.2">
      <c r="A7" s="983"/>
      <c r="B7" s="888"/>
      <c r="C7" s="539"/>
      <c r="D7" s="989"/>
      <c r="E7" s="989"/>
      <c r="F7" s="989"/>
      <c r="G7" s="990"/>
      <c r="H7" s="450"/>
      <c r="I7" s="989"/>
      <c r="J7" s="989"/>
      <c r="K7" s="989"/>
      <c r="L7" s="989"/>
      <c r="M7" s="992"/>
    </row>
    <row r="8" spans="1:21" ht="42" customHeight="1" x14ac:dyDescent="0.2">
      <c r="A8" s="984"/>
      <c r="B8" s="985"/>
      <c r="C8" s="506" t="s">
        <v>667</v>
      </c>
      <c r="D8" s="483" t="s">
        <v>21</v>
      </c>
      <c r="E8" s="507" t="s">
        <v>712</v>
      </c>
      <c r="F8" s="4" t="s">
        <v>713</v>
      </c>
      <c r="G8" s="451" t="s">
        <v>22</v>
      </c>
      <c r="H8" s="508" t="s">
        <v>667</v>
      </c>
      <c r="I8" s="483" t="s">
        <v>21</v>
      </c>
      <c r="J8" s="507" t="s">
        <v>712</v>
      </c>
      <c r="K8" s="993" t="s">
        <v>713</v>
      </c>
      <c r="L8" s="994"/>
      <c r="M8" s="4" t="s">
        <v>22</v>
      </c>
    </row>
    <row r="9" spans="1:21" ht="18" customHeight="1" x14ac:dyDescent="0.2">
      <c r="A9" s="995"/>
      <c r="B9" s="453"/>
      <c r="C9" s="899"/>
      <c r="D9" s="896"/>
      <c r="E9" s="37"/>
      <c r="F9" s="31"/>
      <c r="G9" s="51"/>
      <c r="H9" s="899"/>
      <c r="I9" s="896"/>
      <c r="J9" s="471"/>
      <c r="K9" s="975"/>
      <c r="L9" s="976"/>
      <c r="M9" s="23"/>
    </row>
    <row r="10" spans="1:21" ht="18" customHeight="1" x14ac:dyDescent="0.2">
      <c r="A10" s="995"/>
      <c r="B10" s="452"/>
      <c r="C10" s="864"/>
      <c r="D10" s="897"/>
      <c r="E10" s="484"/>
      <c r="F10" s="52"/>
      <c r="G10" s="53"/>
      <c r="H10" s="864"/>
      <c r="I10" s="861"/>
      <c r="J10" s="485"/>
      <c r="K10" s="977"/>
      <c r="L10" s="978"/>
      <c r="M10" s="54"/>
    </row>
    <row r="11" spans="1:21" ht="18" customHeight="1" x14ac:dyDescent="0.2">
      <c r="A11" s="995"/>
      <c r="B11" s="454"/>
      <c r="C11" s="865"/>
      <c r="D11" s="898"/>
      <c r="E11" s="443"/>
      <c r="F11" s="28"/>
      <c r="G11" s="55"/>
      <c r="H11" s="865"/>
      <c r="I11" s="862"/>
      <c r="J11" s="440"/>
      <c r="K11" s="979"/>
      <c r="L11" s="980"/>
      <c r="M11" s="27"/>
    </row>
    <row r="12" spans="1:21" ht="18" customHeight="1" x14ac:dyDescent="0.2">
      <c r="A12" s="995"/>
      <c r="B12" s="453"/>
      <c r="C12" s="899"/>
      <c r="D12" s="896"/>
      <c r="E12" s="37"/>
      <c r="F12" s="31"/>
      <c r="G12" s="51"/>
      <c r="H12" s="899"/>
      <c r="I12" s="896"/>
      <c r="J12" s="471"/>
      <c r="K12" s="975"/>
      <c r="L12" s="976"/>
      <c r="M12" s="23"/>
    </row>
    <row r="13" spans="1:21" ht="18" customHeight="1" x14ac:dyDescent="0.2">
      <c r="A13" s="995"/>
      <c r="B13" s="452"/>
      <c r="C13" s="864"/>
      <c r="D13" s="897"/>
      <c r="E13" s="484"/>
      <c r="F13" s="52"/>
      <c r="G13" s="53"/>
      <c r="H13" s="864"/>
      <c r="I13" s="861"/>
      <c r="J13" s="485"/>
      <c r="K13" s="977"/>
      <c r="L13" s="978"/>
      <c r="M13" s="54"/>
    </row>
    <row r="14" spans="1:21" ht="18" customHeight="1" x14ac:dyDescent="0.2">
      <c r="A14" s="995"/>
      <c r="B14" s="454"/>
      <c r="C14" s="865"/>
      <c r="D14" s="898"/>
      <c r="E14" s="443"/>
      <c r="F14" s="28"/>
      <c r="G14" s="55"/>
      <c r="H14" s="865"/>
      <c r="I14" s="862"/>
      <c r="J14" s="440"/>
      <c r="K14" s="979"/>
      <c r="L14" s="980"/>
      <c r="M14" s="27"/>
      <c r="U14" s="7"/>
    </row>
    <row r="15" spans="1:21" ht="18" customHeight="1" x14ac:dyDescent="0.2">
      <c r="A15" s="995"/>
      <c r="B15" s="453"/>
      <c r="C15" s="899"/>
      <c r="D15" s="896"/>
      <c r="E15" s="37"/>
      <c r="F15" s="56"/>
      <c r="G15" s="51"/>
      <c r="H15" s="899"/>
      <c r="I15" s="896"/>
      <c r="J15" s="471"/>
      <c r="K15" s="975"/>
      <c r="L15" s="976"/>
      <c r="M15" s="23"/>
    </row>
    <row r="16" spans="1:21" ht="18" customHeight="1" x14ac:dyDescent="0.2">
      <c r="A16" s="995"/>
      <c r="B16" s="213"/>
      <c r="C16" s="864"/>
      <c r="D16" s="897"/>
      <c r="E16" s="484"/>
      <c r="F16" s="52"/>
      <c r="G16" s="53"/>
      <c r="H16" s="864"/>
      <c r="I16" s="861"/>
      <c r="J16" s="485"/>
      <c r="K16" s="977"/>
      <c r="L16" s="978"/>
      <c r="M16" s="54"/>
    </row>
    <row r="17" spans="1:13" ht="18" customHeight="1" x14ac:dyDescent="0.2">
      <c r="A17" s="995"/>
      <c r="B17" s="454"/>
      <c r="C17" s="865"/>
      <c r="D17" s="898"/>
      <c r="E17" s="443"/>
      <c r="F17" s="28"/>
      <c r="G17" s="55"/>
      <c r="H17" s="865"/>
      <c r="I17" s="862"/>
      <c r="J17" s="440"/>
      <c r="K17" s="979"/>
      <c r="L17" s="980"/>
      <c r="M17" s="27"/>
    </row>
    <row r="18" spans="1:13" ht="18" customHeight="1" x14ac:dyDescent="0.2">
      <c r="A18" s="23"/>
      <c r="B18" s="453"/>
      <c r="C18" s="31"/>
      <c r="D18" s="23"/>
      <c r="E18" s="37"/>
      <c r="F18" s="56"/>
      <c r="G18" s="51"/>
      <c r="H18" s="31"/>
      <c r="I18" s="23"/>
      <c r="J18" s="471"/>
      <c r="K18" s="975"/>
      <c r="L18" s="976"/>
      <c r="M18" s="23"/>
    </row>
    <row r="19" spans="1:13" ht="18" customHeight="1" x14ac:dyDescent="0.2">
      <c r="A19" s="1"/>
      <c r="B19" s="486" t="s">
        <v>187</v>
      </c>
      <c r="C19" s="487"/>
      <c r="D19" s="9"/>
      <c r="E19" s="488"/>
      <c r="F19" s="489"/>
      <c r="G19" s="490" t="s">
        <v>187</v>
      </c>
      <c r="H19" s="491" t="s">
        <v>187</v>
      </c>
      <c r="I19" s="1"/>
      <c r="J19" s="418"/>
      <c r="K19" s="996"/>
      <c r="L19" s="996"/>
      <c r="M19" s="490" t="s">
        <v>187</v>
      </c>
    </row>
    <row r="20" spans="1:13" ht="18" customHeight="1" x14ac:dyDescent="0.2">
      <c r="A20" s="27"/>
      <c r="B20" s="454"/>
      <c r="C20" s="28"/>
      <c r="D20" s="435"/>
      <c r="E20" s="443"/>
      <c r="F20" s="28"/>
      <c r="G20" s="55"/>
      <c r="H20" s="28"/>
      <c r="I20" s="27"/>
      <c r="J20" s="440"/>
      <c r="K20" s="979"/>
      <c r="L20" s="980"/>
      <c r="M20" s="27"/>
    </row>
    <row r="21" spans="1:13" ht="18" customHeight="1" x14ac:dyDescent="0.2">
      <c r="A21" s="995"/>
      <c r="B21" s="453"/>
      <c r="C21" s="899"/>
      <c r="D21" s="896"/>
      <c r="E21" s="37"/>
      <c r="F21" s="56"/>
      <c r="G21" s="51"/>
      <c r="H21" s="899"/>
      <c r="I21" s="896"/>
      <c r="J21" s="471"/>
      <c r="K21" s="975"/>
      <c r="L21" s="976"/>
      <c r="M21" s="23"/>
    </row>
    <row r="22" spans="1:13" ht="18" customHeight="1" x14ac:dyDescent="0.2">
      <c r="A22" s="995"/>
      <c r="B22" s="239"/>
      <c r="C22" s="864"/>
      <c r="D22" s="897"/>
      <c r="E22" s="484"/>
      <c r="F22" s="57"/>
      <c r="G22" s="53"/>
      <c r="H22" s="864"/>
      <c r="I22" s="861"/>
      <c r="J22" s="485"/>
      <c r="K22" s="977"/>
      <c r="L22" s="978"/>
      <c r="M22" s="54"/>
    </row>
    <row r="23" spans="1:13" ht="18" customHeight="1" x14ac:dyDescent="0.2">
      <c r="A23" s="995"/>
      <c r="B23" s="454"/>
      <c r="C23" s="865"/>
      <c r="D23" s="898"/>
      <c r="E23" s="443"/>
      <c r="F23" s="28"/>
      <c r="G23" s="55"/>
      <c r="H23" s="865"/>
      <c r="I23" s="862"/>
      <c r="J23" s="440"/>
      <c r="K23" s="979"/>
      <c r="L23" s="980"/>
      <c r="M23" s="27"/>
    </row>
    <row r="24" spans="1:13" ht="18" customHeight="1" x14ac:dyDescent="0.2">
      <c r="A24" s="995"/>
      <c r="B24" s="453"/>
      <c r="C24" s="899"/>
      <c r="D24" s="896"/>
      <c r="E24" s="37"/>
      <c r="F24" s="56"/>
      <c r="G24" s="51"/>
      <c r="H24" s="899"/>
      <c r="I24" s="896"/>
      <c r="J24" s="471"/>
      <c r="K24" s="975"/>
      <c r="L24" s="976"/>
      <c r="M24" s="23"/>
    </row>
    <row r="25" spans="1:13" ht="18" customHeight="1" x14ac:dyDescent="0.2">
      <c r="A25" s="995"/>
      <c r="B25" s="239"/>
      <c r="C25" s="864"/>
      <c r="D25" s="897"/>
      <c r="E25" s="484"/>
      <c r="F25" s="57"/>
      <c r="G25" s="53"/>
      <c r="H25" s="864"/>
      <c r="I25" s="861"/>
      <c r="J25" s="485"/>
      <c r="K25" s="977"/>
      <c r="L25" s="978"/>
      <c r="M25" s="54"/>
    </row>
    <row r="26" spans="1:13" ht="18" customHeight="1" x14ac:dyDescent="0.2">
      <c r="A26" s="995"/>
      <c r="B26" s="454"/>
      <c r="C26" s="865"/>
      <c r="D26" s="898"/>
      <c r="E26" s="443"/>
      <c r="F26" s="28"/>
      <c r="G26" s="55"/>
      <c r="H26" s="865"/>
      <c r="I26" s="862"/>
      <c r="J26" s="440"/>
      <c r="K26" s="979"/>
      <c r="L26" s="980"/>
      <c r="M26" s="27"/>
    </row>
    <row r="27" spans="1:13" ht="18" customHeight="1" x14ac:dyDescent="0.2">
      <c r="A27" s="995"/>
      <c r="B27" s="453"/>
      <c r="C27" s="899"/>
      <c r="D27" s="896"/>
      <c r="E27" s="37"/>
      <c r="F27" s="31"/>
      <c r="G27" s="51"/>
      <c r="H27" s="899"/>
      <c r="I27" s="896"/>
      <c r="J27" s="471"/>
      <c r="K27" s="975"/>
      <c r="L27" s="976"/>
      <c r="M27" s="23"/>
    </row>
    <row r="28" spans="1:13" ht="18" customHeight="1" x14ac:dyDescent="0.2">
      <c r="A28" s="995"/>
      <c r="B28" s="239"/>
      <c r="C28" s="864"/>
      <c r="D28" s="897"/>
      <c r="E28" s="484"/>
      <c r="F28" s="52"/>
      <c r="G28" s="53"/>
      <c r="H28" s="864"/>
      <c r="I28" s="861"/>
      <c r="J28" s="485"/>
      <c r="K28" s="977"/>
      <c r="L28" s="978"/>
      <c r="M28" s="54"/>
    </row>
    <row r="29" spans="1:13" ht="18" customHeight="1" thickBot="1" x14ac:dyDescent="0.25">
      <c r="A29" s="995"/>
      <c r="B29" s="214"/>
      <c r="C29" s="865"/>
      <c r="D29" s="898"/>
      <c r="E29" s="443"/>
      <c r="F29" s="28"/>
      <c r="G29" s="55"/>
      <c r="H29" s="865"/>
      <c r="I29" s="862"/>
      <c r="J29" s="440"/>
      <c r="K29" s="979"/>
      <c r="L29" s="980"/>
      <c r="M29" s="62"/>
    </row>
    <row r="30" spans="1:13" ht="19.5" customHeight="1" thickTop="1" x14ac:dyDescent="0.2">
      <c r="A30" s="997" t="s">
        <v>714</v>
      </c>
      <c r="B30" s="215" t="s">
        <v>715</v>
      </c>
      <c r="C30" s="527" t="s">
        <v>716</v>
      </c>
      <c r="D30" s="999" t="s">
        <v>717</v>
      </c>
      <c r="E30" s="999"/>
      <c r="F30" s="1000"/>
      <c r="G30" s="492"/>
      <c r="H30" s="529" t="s">
        <v>715</v>
      </c>
      <c r="I30" s="527" t="s">
        <v>716</v>
      </c>
      <c r="J30" s="528"/>
      <c r="K30" s="999" t="s">
        <v>717</v>
      </c>
      <c r="L30" s="1000"/>
      <c r="M30" s="63"/>
    </row>
    <row r="31" spans="1:13" ht="19.5" customHeight="1" x14ac:dyDescent="0.2">
      <c r="A31" s="998"/>
      <c r="B31" s="471" t="s">
        <v>718</v>
      </c>
      <c r="C31" s="449"/>
      <c r="D31" s="493"/>
      <c r="E31" s="493"/>
      <c r="F31" s="448" t="s">
        <v>220</v>
      </c>
      <c r="G31" s="46"/>
      <c r="H31" s="530" t="s">
        <v>719</v>
      </c>
      <c r="I31" s="1"/>
      <c r="J31" s="1"/>
      <c r="K31" s="494" t="s">
        <v>220</v>
      </c>
      <c r="L31" s="531" t="s">
        <v>720</v>
      </c>
      <c r="M31" s="19"/>
    </row>
    <row r="32" spans="1:13" ht="19.5" customHeight="1" x14ac:dyDescent="0.2">
      <c r="A32" s="998"/>
      <c r="B32" s="22"/>
      <c r="C32" s="495" t="s">
        <v>9</v>
      </c>
      <c r="D32" s="495"/>
      <c r="E32" s="495"/>
      <c r="F32" s="496" t="s">
        <v>220</v>
      </c>
      <c r="G32" s="46"/>
      <c r="H32" s="532"/>
      <c r="I32" s="495" t="s">
        <v>9</v>
      </c>
      <c r="J32" s="495"/>
      <c r="K32" s="497" t="s">
        <v>220</v>
      </c>
      <c r="L32" s="533" t="s">
        <v>720</v>
      </c>
      <c r="M32" s="19"/>
    </row>
    <row r="33" spans="1:21" ht="19.5" customHeight="1" x14ac:dyDescent="0.2">
      <c r="A33" s="998"/>
      <c r="B33" s="22"/>
      <c r="C33" s="498" t="s">
        <v>27</v>
      </c>
      <c r="D33" s="498"/>
      <c r="E33" s="498"/>
      <c r="F33" s="499" t="s">
        <v>220</v>
      </c>
      <c r="G33" s="46"/>
      <c r="H33" s="532"/>
      <c r="I33" s="498" t="s">
        <v>27</v>
      </c>
      <c r="J33" s="498"/>
      <c r="K33" s="500" t="s">
        <v>220</v>
      </c>
      <c r="L33" s="534" t="s">
        <v>720</v>
      </c>
      <c r="M33" s="19"/>
    </row>
    <row r="34" spans="1:21" ht="19.5" customHeight="1" x14ac:dyDescent="0.2">
      <c r="A34" s="998"/>
      <c r="B34" s="22"/>
      <c r="C34" s="498" t="s">
        <v>28</v>
      </c>
      <c r="D34" s="498"/>
      <c r="E34" s="498"/>
      <c r="F34" s="499" t="s">
        <v>220</v>
      </c>
      <c r="G34" s="46"/>
      <c r="H34" s="532"/>
      <c r="I34" s="498" t="s">
        <v>28</v>
      </c>
      <c r="J34" s="498"/>
      <c r="K34" s="500" t="s">
        <v>220</v>
      </c>
      <c r="L34" s="534" t="s">
        <v>720</v>
      </c>
      <c r="M34" s="19"/>
    </row>
    <row r="35" spans="1:21" ht="19.5" customHeight="1" x14ac:dyDescent="0.2">
      <c r="A35" s="998"/>
      <c r="B35" s="442"/>
      <c r="C35" s="501" t="s">
        <v>53</v>
      </c>
      <c r="D35" s="501"/>
      <c r="E35" s="501"/>
      <c r="F35" s="502" t="s">
        <v>220</v>
      </c>
      <c r="G35" s="78"/>
      <c r="H35" s="535"/>
      <c r="I35" s="501" t="s">
        <v>53</v>
      </c>
      <c r="J35" s="503"/>
      <c r="K35" s="504" t="s">
        <v>220</v>
      </c>
      <c r="L35" s="536" t="s">
        <v>720</v>
      </c>
      <c r="M35" s="27"/>
    </row>
    <row r="36" spans="1:21" ht="19.5" customHeight="1" x14ac:dyDescent="0.2">
      <c r="A36" s="998"/>
      <c r="B36" s="471" t="s">
        <v>721</v>
      </c>
      <c r="C36" s="473"/>
      <c r="D36" s="493"/>
      <c r="E36" s="493"/>
      <c r="F36" s="448" t="s">
        <v>220</v>
      </c>
      <c r="G36" s="46"/>
      <c r="H36" s="537" t="s">
        <v>722</v>
      </c>
      <c r="I36" s="350"/>
      <c r="J36" s="350"/>
      <c r="K36" s="497" t="s">
        <v>220</v>
      </c>
      <c r="L36" s="531" t="s">
        <v>720</v>
      </c>
      <c r="M36" s="19"/>
    </row>
    <row r="37" spans="1:21" ht="19.5" customHeight="1" x14ac:dyDescent="0.2">
      <c r="A37" s="998"/>
      <c r="B37" s="22"/>
      <c r="C37" s="495" t="s">
        <v>9</v>
      </c>
      <c r="D37" s="495"/>
      <c r="E37" s="495"/>
      <c r="F37" s="496" t="s">
        <v>220</v>
      </c>
      <c r="G37" s="46"/>
      <c r="H37" s="532"/>
      <c r="I37" s="495" t="s">
        <v>9</v>
      </c>
      <c r="J37" s="495"/>
      <c r="K37" s="497" t="s">
        <v>220</v>
      </c>
      <c r="L37" s="533" t="s">
        <v>720</v>
      </c>
      <c r="M37" s="19"/>
    </row>
    <row r="38" spans="1:21" ht="19.5" customHeight="1" x14ac:dyDescent="0.2">
      <c r="A38" s="998"/>
      <c r="B38" s="22"/>
      <c r="C38" s="498" t="s">
        <v>27</v>
      </c>
      <c r="D38" s="498"/>
      <c r="E38" s="498"/>
      <c r="F38" s="499" t="s">
        <v>220</v>
      </c>
      <c r="G38" s="46"/>
      <c r="H38" s="532"/>
      <c r="I38" s="498" t="s">
        <v>27</v>
      </c>
      <c r="J38" s="498"/>
      <c r="K38" s="500" t="s">
        <v>220</v>
      </c>
      <c r="L38" s="534" t="s">
        <v>720</v>
      </c>
      <c r="M38" s="19"/>
    </row>
    <row r="39" spans="1:21" ht="19.5" customHeight="1" x14ac:dyDescent="0.2">
      <c r="A39" s="998"/>
      <c r="B39" s="22"/>
      <c r="C39" s="498" t="s">
        <v>28</v>
      </c>
      <c r="D39" s="498"/>
      <c r="E39" s="498"/>
      <c r="F39" s="499" t="s">
        <v>220</v>
      </c>
      <c r="G39" s="46"/>
      <c r="H39" s="532"/>
      <c r="I39" s="498" t="s">
        <v>28</v>
      </c>
      <c r="J39" s="498"/>
      <c r="K39" s="500" t="s">
        <v>220</v>
      </c>
      <c r="L39" s="534" t="s">
        <v>720</v>
      </c>
      <c r="M39" s="19"/>
    </row>
    <row r="40" spans="1:21" ht="19.5" customHeight="1" x14ac:dyDescent="0.2">
      <c r="A40" s="998"/>
      <c r="B40" s="442"/>
      <c r="C40" s="501" t="s">
        <v>53</v>
      </c>
      <c r="D40" s="501"/>
      <c r="E40" s="501"/>
      <c r="F40" s="502" t="s">
        <v>220</v>
      </c>
      <c r="G40" s="78"/>
      <c r="H40" s="535"/>
      <c r="I40" s="501" t="s">
        <v>53</v>
      </c>
      <c r="J40" s="503"/>
      <c r="K40" s="504" t="s">
        <v>220</v>
      </c>
      <c r="L40" s="536" t="s">
        <v>720</v>
      </c>
      <c r="M40" s="27"/>
    </row>
    <row r="41" spans="1:21" ht="19.5" customHeight="1" x14ac:dyDescent="0.2">
      <c r="A41" s="886"/>
      <c r="B41" s="993" t="s">
        <v>30</v>
      </c>
      <c r="C41" s="1001"/>
      <c r="D41" s="1001"/>
      <c r="E41" s="473"/>
      <c r="F41" s="448" t="s">
        <v>220</v>
      </c>
      <c r="G41" s="505"/>
      <c r="H41" s="1002" t="s">
        <v>239</v>
      </c>
      <c r="I41" s="1001"/>
      <c r="J41" s="473"/>
      <c r="K41" s="494" t="s">
        <v>220</v>
      </c>
      <c r="L41" s="531" t="s">
        <v>720</v>
      </c>
      <c r="M41" s="34"/>
    </row>
    <row r="42" spans="1:21" ht="16.899999999999999" customHeight="1" x14ac:dyDescent="0.2">
      <c r="A42" s="3"/>
      <c r="B42" s="1003"/>
      <c r="C42" s="1003"/>
      <c r="D42" s="1004"/>
      <c r="E42" s="1004"/>
      <c r="F42" s="1004"/>
      <c r="G42" s="1004"/>
      <c r="H42" s="1004"/>
      <c r="I42" s="1004"/>
      <c r="J42" s="1004"/>
      <c r="K42" s="1004"/>
      <c r="L42" s="1004"/>
      <c r="M42" s="1004"/>
    </row>
    <row r="43" spans="1:21" ht="17.149999999999999" customHeight="1" x14ac:dyDescent="0.2"/>
    <row r="44" spans="1:21" s="8" customFormat="1" ht="17.149999999999999" customHeight="1" x14ac:dyDescent="0.2">
      <c r="B44" s="3"/>
      <c r="C44" s="3"/>
      <c r="D44" s="3"/>
      <c r="E44" s="3"/>
      <c r="F44" s="3"/>
      <c r="G44" s="3"/>
      <c r="H44" s="3"/>
      <c r="I44" s="3"/>
      <c r="J44" s="3"/>
      <c r="K44" s="3"/>
      <c r="L44" s="3"/>
      <c r="M44" s="3"/>
      <c r="N44" s="3"/>
      <c r="O44" s="3"/>
      <c r="P44" s="3"/>
      <c r="Q44" s="3"/>
      <c r="R44" s="3"/>
      <c r="S44" s="3"/>
      <c r="T44" s="3"/>
      <c r="U44" s="3"/>
    </row>
  </sheetData>
  <mergeCells count="63">
    <mergeCell ref="K25:L25"/>
    <mergeCell ref="K26:L26"/>
    <mergeCell ref="B42:M42"/>
    <mergeCell ref="K27:L27"/>
    <mergeCell ref="K28:L28"/>
    <mergeCell ref="K29:L29"/>
    <mergeCell ref="A30:A41"/>
    <mergeCell ref="D30:F30"/>
    <mergeCell ref="K30:L30"/>
    <mergeCell ref="B41:D41"/>
    <mergeCell ref="A24:A26"/>
    <mergeCell ref="C24:C26"/>
    <mergeCell ref="D24:D26"/>
    <mergeCell ref="H24:H26"/>
    <mergeCell ref="I24:I26"/>
    <mergeCell ref="A27:A29"/>
    <mergeCell ref="C27:C29"/>
    <mergeCell ref="D27:D29"/>
    <mergeCell ref="H27:H29"/>
    <mergeCell ref="I27:I29"/>
    <mergeCell ref="H41:I41"/>
    <mergeCell ref="K24:L24"/>
    <mergeCell ref="K18:L18"/>
    <mergeCell ref="K19:L19"/>
    <mergeCell ref="K20:L20"/>
    <mergeCell ref="A21:A23"/>
    <mergeCell ref="C21:C23"/>
    <mergeCell ref="D21:D23"/>
    <mergeCell ref="H21:H23"/>
    <mergeCell ref="I21:I23"/>
    <mergeCell ref="K21:L21"/>
    <mergeCell ref="K22:L22"/>
    <mergeCell ref="K23:L23"/>
    <mergeCell ref="K15:L15"/>
    <mergeCell ref="K16:L16"/>
    <mergeCell ref="K17:L17"/>
    <mergeCell ref="A12:A14"/>
    <mergeCell ref="C12:C14"/>
    <mergeCell ref="D12:D14"/>
    <mergeCell ref="H12:H14"/>
    <mergeCell ref="I12:I14"/>
    <mergeCell ref="K12:L12"/>
    <mergeCell ref="K13:L13"/>
    <mergeCell ref="K14:L14"/>
    <mergeCell ref="A15:A17"/>
    <mergeCell ref="C15:C17"/>
    <mergeCell ref="D15:D17"/>
    <mergeCell ref="H15:H17"/>
    <mergeCell ref="I15:I17"/>
    <mergeCell ref="K9:L9"/>
    <mergeCell ref="K10:L10"/>
    <mergeCell ref="K11:L11"/>
    <mergeCell ref="A3:M3"/>
    <mergeCell ref="A6:A8"/>
    <mergeCell ref="B6:B8"/>
    <mergeCell ref="D6:G7"/>
    <mergeCell ref="I6:M7"/>
    <mergeCell ref="K8:L8"/>
    <mergeCell ref="A9:A11"/>
    <mergeCell ref="C9:C11"/>
    <mergeCell ref="D9:D11"/>
    <mergeCell ref="H9:H11"/>
    <mergeCell ref="I9:I11"/>
  </mergeCells>
  <phoneticPr fontId="4"/>
  <dataValidations count="1">
    <dataValidation type="list" allowBlank="1" showInputMessage="1" showErrorMessage="1" sqref="D9:D11 C9:C29 H9:H17 H21:H29" xr:uid="{00000000-0002-0000-0500-000000000000}">
      <formula1>#REF!</formula1>
    </dataValidation>
  </dataValidations>
  <printOptions horizontalCentered="1"/>
  <pageMargins left="0.74803149606299213" right="0.74803149606299213" top="0.59055118110236227" bottom="0.39370078740157483" header="0.59055118110236227" footer="0.39370078740157483"/>
  <pageSetup paperSize="9" scale="71" orientation="portrait" cellComments="asDisplayed" r:id="rId1"/>
  <headerFooter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99"/>
    <pageSetUpPr fitToPage="1"/>
  </sheetPr>
  <dimension ref="C2:W72"/>
  <sheetViews>
    <sheetView showGridLines="0" view="pageBreakPreview" zoomScale="85" zoomScaleNormal="100" zoomScaleSheetLayoutView="85" workbookViewId="0"/>
  </sheetViews>
  <sheetFormatPr defaultColWidth="7.453125" defaultRowHeight="12" x14ac:dyDescent="0.2"/>
  <cols>
    <col min="1" max="2" width="4" style="3" customWidth="1"/>
    <col min="3" max="3" width="5.7265625" style="8" bestFit="1" customWidth="1"/>
    <col min="4" max="4" width="17.26953125" style="3" customWidth="1"/>
    <col min="5" max="7" width="7.7265625" style="3" customWidth="1"/>
    <col min="8" max="8" width="18.7265625" style="3" customWidth="1"/>
    <col min="9" max="9" width="10.7265625" style="3" customWidth="1"/>
    <col min="10" max="12" width="7.7265625" style="3" customWidth="1"/>
    <col min="13" max="13" width="10.7265625" style="3" customWidth="1"/>
    <col min="14" max="14" width="9.54296875" style="3" customWidth="1"/>
    <col min="15" max="15" width="10.7265625" style="3" customWidth="1"/>
    <col min="16" max="16" width="32.1796875" style="3" customWidth="1"/>
    <col min="17" max="16384" width="7.453125" style="3"/>
  </cols>
  <sheetData>
    <row r="2" spans="3:15" ht="15" customHeight="1" x14ac:dyDescent="0.2">
      <c r="C2" s="2" t="s">
        <v>608</v>
      </c>
      <c r="D2" s="2"/>
      <c r="E2" s="2"/>
    </row>
    <row r="3" spans="3:15" ht="15" customHeight="1" x14ac:dyDescent="0.2">
      <c r="D3" s="2"/>
      <c r="E3" s="2"/>
    </row>
    <row r="4" spans="3:15" ht="16.5" customHeight="1" x14ac:dyDescent="0.2">
      <c r="C4" s="856" t="s">
        <v>723</v>
      </c>
      <c r="D4" s="981"/>
      <c r="E4" s="981"/>
      <c r="F4" s="981"/>
      <c r="G4" s="981"/>
      <c r="H4" s="981"/>
      <c r="I4" s="981"/>
      <c r="J4" s="981"/>
      <c r="K4" s="981"/>
      <c r="L4" s="981"/>
      <c r="M4" s="981"/>
      <c r="N4" s="981"/>
      <c r="O4" s="981"/>
    </row>
    <row r="5" spans="3:15" ht="15" customHeight="1" x14ac:dyDescent="0.2">
      <c r="C5" s="66"/>
      <c r="D5" s="48"/>
      <c r="E5" s="48"/>
      <c r="F5" s="49"/>
      <c r="G5" s="49"/>
      <c r="H5" s="49"/>
      <c r="I5" s="49"/>
      <c r="J5" s="49"/>
      <c r="K5" s="49"/>
      <c r="L5" s="49"/>
      <c r="M5" s="49"/>
      <c r="N5" s="49"/>
      <c r="O5" s="49"/>
    </row>
    <row r="6" spans="3:15" s="1" customFormat="1" ht="15" customHeight="1" x14ac:dyDescent="0.2">
      <c r="C6" s="441"/>
      <c r="D6" s="29"/>
      <c r="E6" s="29"/>
      <c r="F6" s="45"/>
      <c r="G6" s="45"/>
      <c r="H6" s="45"/>
      <c r="I6" s="45"/>
      <c r="J6" s="45"/>
      <c r="K6" s="45"/>
      <c r="L6" s="45"/>
      <c r="M6" s="45"/>
      <c r="N6" s="45"/>
      <c r="O6" s="472" t="s">
        <v>160</v>
      </c>
    </row>
    <row r="7" spans="3:15" ht="12.75" customHeight="1" x14ac:dyDescent="0.2">
      <c r="C7" s="982" t="s">
        <v>322</v>
      </c>
      <c r="D7" s="887" t="s">
        <v>161</v>
      </c>
      <c r="E7" s="1005" t="s">
        <v>710</v>
      </c>
      <c r="F7" s="986"/>
      <c r="G7" s="986"/>
      <c r="H7" s="986"/>
      <c r="I7" s="1006"/>
      <c r="J7" s="1010" t="s">
        <v>724</v>
      </c>
      <c r="K7" s="986"/>
      <c r="L7" s="986"/>
      <c r="M7" s="986"/>
      <c r="N7" s="986"/>
      <c r="O7" s="1011"/>
    </row>
    <row r="8" spans="3:15" ht="37.5" customHeight="1" x14ac:dyDescent="0.2">
      <c r="C8" s="983"/>
      <c r="D8" s="888"/>
      <c r="E8" s="1007"/>
      <c r="F8" s="1008"/>
      <c r="G8" s="1008"/>
      <c r="H8" s="1008"/>
      <c r="I8" s="1009"/>
      <c r="J8" s="1012"/>
      <c r="K8" s="1008"/>
      <c r="L8" s="1008"/>
      <c r="M8" s="1008"/>
      <c r="N8" s="1008"/>
      <c r="O8" s="1013"/>
    </row>
    <row r="9" spans="3:15" ht="42" customHeight="1" x14ac:dyDescent="0.2">
      <c r="C9" s="984"/>
      <c r="D9" s="985"/>
      <c r="E9" s="506" t="s">
        <v>667</v>
      </c>
      <c r="F9" s="483" t="s">
        <v>21</v>
      </c>
      <c r="G9" s="507" t="s">
        <v>712</v>
      </c>
      <c r="H9" s="4" t="s">
        <v>713</v>
      </c>
      <c r="I9" s="451" t="s">
        <v>22</v>
      </c>
      <c r="J9" s="508" t="s">
        <v>667</v>
      </c>
      <c r="K9" s="483" t="s">
        <v>21</v>
      </c>
      <c r="L9" s="507" t="s">
        <v>712</v>
      </c>
      <c r="M9" s="993" t="s">
        <v>713</v>
      </c>
      <c r="N9" s="994"/>
      <c r="O9" s="4" t="s">
        <v>22</v>
      </c>
    </row>
    <row r="10" spans="3:15" ht="18" customHeight="1" x14ac:dyDescent="0.2">
      <c r="C10" s="995"/>
      <c r="D10" s="453" t="s">
        <v>725</v>
      </c>
      <c r="E10" s="899" t="s">
        <v>8</v>
      </c>
      <c r="F10" s="896" t="s">
        <v>9</v>
      </c>
      <c r="G10" s="509"/>
      <c r="H10" s="31" t="s">
        <v>18</v>
      </c>
      <c r="I10" s="510"/>
      <c r="J10" s="899"/>
      <c r="K10" s="896"/>
      <c r="L10" s="471"/>
      <c r="M10" s="975"/>
      <c r="N10" s="976"/>
      <c r="O10" s="23"/>
    </row>
    <row r="11" spans="3:15" ht="18" customHeight="1" x14ac:dyDescent="0.2">
      <c r="C11" s="995"/>
      <c r="D11" s="511" t="s">
        <v>600</v>
      </c>
      <c r="E11" s="864"/>
      <c r="F11" s="861"/>
      <c r="G11" s="485"/>
      <c r="H11" s="52" t="s">
        <v>3</v>
      </c>
      <c r="I11" s="53"/>
      <c r="J11" s="864"/>
      <c r="K11" s="861"/>
      <c r="L11" s="112"/>
      <c r="M11" s="512"/>
      <c r="N11" s="513"/>
      <c r="O11" s="19"/>
    </row>
    <row r="12" spans="3:15" ht="18" customHeight="1" x14ac:dyDescent="0.2">
      <c r="C12" s="995"/>
      <c r="D12" s="452"/>
      <c r="E12" s="864"/>
      <c r="F12" s="897"/>
      <c r="G12" s="484"/>
      <c r="H12" s="52" t="s">
        <v>19</v>
      </c>
      <c r="I12" s="53"/>
      <c r="J12" s="864"/>
      <c r="K12" s="897"/>
      <c r="L12" s="485"/>
      <c r="M12" s="977"/>
      <c r="N12" s="978"/>
      <c r="O12" s="54"/>
    </row>
    <row r="13" spans="3:15" ht="18" customHeight="1" x14ac:dyDescent="0.2">
      <c r="C13" s="995"/>
      <c r="D13" s="454"/>
      <c r="E13" s="865"/>
      <c r="F13" s="898"/>
      <c r="G13" s="443"/>
      <c r="H13" s="28" t="s">
        <v>18</v>
      </c>
      <c r="I13" s="55"/>
      <c r="J13" s="865"/>
      <c r="K13" s="898"/>
      <c r="L13" s="440"/>
      <c r="M13" s="979"/>
      <c r="N13" s="980"/>
      <c r="O13" s="27"/>
    </row>
    <row r="14" spans="3:15" ht="18" customHeight="1" x14ac:dyDescent="0.2">
      <c r="C14" s="995"/>
      <c r="D14" s="453" t="s">
        <v>726</v>
      </c>
      <c r="E14" s="899" t="s">
        <v>8</v>
      </c>
      <c r="F14" s="896" t="s">
        <v>9</v>
      </c>
      <c r="G14" s="509"/>
      <c r="H14" s="31" t="s">
        <v>18</v>
      </c>
      <c r="I14" s="510"/>
      <c r="J14" s="899" t="s">
        <v>727</v>
      </c>
      <c r="K14" s="896" t="s">
        <v>9</v>
      </c>
      <c r="L14" s="514"/>
      <c r="M14" s="975" t="s">
        <v>728</v>
      </c>
      <c r="N14" s="976"/>
      <c r="O14" s="515"/>
    </row>
    <row r="15" spans="3:15" ht="18" customHeight="1" x14ac:dyDescent="0.2">
      <c r="C15" s="995"/>
      <c r="D15" s="511" t="s">
        <v>600</v>
      </c>
      <c r="E15" s="864"/>
      <c r="F15" s="861"/>
      <c r="G15" s="485"/>
      <c r="H15" s="52" t="s">
        <v>3</v>
      </c>
      <c r="I15" s="53"/>
      <c r="J15" s="864"/>
      <c r="K15" s="861"/>
      <c r="L15" s="417" t="s">
        <v>169</v>
      </c>
      <c r="M15" s="1014" t="s">
        <v>729</v>
      </c>
      <c r="N15" s="1015"/>
      <c r="O15" s="54"/>
    </row>
    <row r="16" spans="3:15" ht="18" customHeight="1" x14ac:dyDescent="0.2">
      <c r="C16" s="995"/>
      <c r="D16" s="213"/>
      <c r="E16" s="864"/>
      <c r="F16" s="897"/>
      <c r="G16" s="484"/>
      <c r="H16" s="52" t="s">
        <v>19</v>
      </c>
      <c r="I16" s="53"/>
      <c r="J16" s="864"/>
      <c r="K16" s="897"/>
      <c r="L16" s="485"/>
      <c r="M16" s="977" t="s">
        <v>730</v>
      </c>
      <c r="N16" s="978"/>
      <c r="O16" s="54"/>
    </row>
    <row r="17" spans="3:23" ht="18" customHeight="1" x14ac:dyDescent="0.2">
      <c r="C17" s="995"/>
      <c r="D17" s="454"/>
      <c r="E17" s="865"/>
      <c r="F17" s="898"/>
      <c r="G17" s="443"/>
      <c r="H17" s="28"/>
      <c r="I17" s="55"/>
      <c r="J17" s="865"/>
      <c r="K17" s="898"/>
      <c r="L17" s="516" t="s">
        <v>169</v>
      </c>
      <c r="M17" s="979" t="s">
        <v>731</v>
      </c>
      <c r="N17" s="980"/>
      <c r="O17" s="27"/>
    </row>
    <row r="18" spans="3:23" ht="18" customHeight="1" x14ac:dyDescent="0.2">
      <c r="C18" s="23"/>
      <c r="D18" s="453"/>
      <c r="E18" s="31"/>
      <c r="F18" s="23"/>
      <c r="G18" s="37"/>
      <c r="H18" s="56"/>
      <c r="I18" s="51"/>
      <c r="J18" s="31"/>
      <c r="K18" s="23"/>
      <c r="L18" s="471"/>
      <c r="M18" s="975"/>
      <c r="N18" s="976"/>
      <c r="O18" s="23"/>
    </row>
    <row r="19" spans="3:23" ht="18" customHeight="1" x14ac:dyDescent="0.2">
      <c r="C19" s="1"/>
      <c r="D19" s="486" t="s">
        <v>187</v>
      </c>
      <c r="E19" s="487"/>
      <c r="F19" s="9"/>
      <c r="G19" s="488"/>
      <c r="H19" s="489"/>
      <c r="I19" s="490" t="s">
        <v>187</v>
      </c>
      <c r="J19" s="491" t="s">
        <v>187</v>
      </c>
      <c r="K19" s="1"/>
      <c r="L19" s="418"/>
      <c r="M19" s="996"/>
      <c r="N19" s="996"/>
      <c r="O19" s="490" t="s">
        <v>187</v>
      </c>
    </row>
    <row r="20" spans="3:23" ht="18" customHeight="1" x14ac:dyDescent="0.2">
      <c r="C20" s="27"/>
      <c r="D20" s="454"/>
      <c r="E20" s="28"/>
      <c r="F20" s="435"/>
      <c r="G20" s="443"/>
      <c r="H20" s="28"/>
      <c r="I20" s="55"/>
      <c r="J20" s="28"/>
      <c r="K20" s="27"/>
      <c r="L20" s="440"/>
      <c r="M20" s="979"/>
      <c r="N20" s="980"/>
      <c r="O20" s="27"/>
    </row>
    <row r="21" spans="3:23" ht="18" customHeight="1" x14ac:dyDescent="0.2">
      <c r="C21" s="995"/>
      <c r="D21" s="453" t="s">
        <v>732</v>
      </c>
      <c r="E21" s="899"/>
      <c r="F21" s="896"/>
      <c r="G21" s="509"/>
      <c r="H21" s="56"/>
      <c r="I21" s="510"/>
      <c r="J21" s="899" t="s">
        <v>727</v>
      </c>
      <c r="K21" s="896" t="s">
        <v>27</v>
      </c>
      <c r="L21" s="514"/>
      <c r="M21" s="975" t="s">
        <v>728</v>
      </c>
      <c r="N21" s="976"/>
      <c r="O21" s="515"/>
    </row>
    <row r="22" spans="3:23" ht="18" customHeight="1" x14ac:dyDescent="0.2">
      <c r="C22" s="995"/>
      <c r="D22" s="511" t="s">
        <v>600</v>
      </c>
      <c r="E22" s="864"/>
      <c r="F22" s="861"/>
      <c r="G22" s="485"/>
      <c r="H22" s="517"/>
      <c r="I22" s="53"/>
      <c r="J22" s="864"/>
      <c r="K22" s="861"/>
      <c r="L22" s="417" t="s">
        <v>169</v>
      </c>
      <c r="M22" s="1014" t="s">
        <v>729</v>
      </c>
      <c r="N22" s="1015"/>
      <c r="O22" s="54"/>
    </row>
    <row r="23" spans="3:23" ht="18" customHeight="1" x14ac:dyDescent="0.2">
      <c r="C23" s="995"/>
      <c r="D23" s="239"/>
      <c r="E23" s="864"/>
      <c r="F23" s="897"/>
      <c r="G23" s="484"/>
      <c r="H23" s="517"/>
      <c r="I23" s="53"/>
      <c r="J23" s="864"/>
      <c r="K23" s="897"/>
      <c r="L23" s="485"/>
      <c r="M23" s="977" t="s">
        <v>730</v>
      </c>
      <c r="N23" s="978"/>
      <c r="O23" s="54"/>
    </row>
    <row r="24" spans="3:23" ht="18" customHeight="1" x14ac:dyDescent="0.2">
      <c r="C24" s="995"/>
      <c r="D24" s="454"/>
      <c r="E24" s="865"/>
      <c r="F24" s="898"/>
      <c r="G24" s="443"/>
      <c r="H24" s="28"/>
      <c r="I24" s="55"/>
      <c r="J24" s="865"/>
      <c r="K24" s="898"/>
      <c r="L24" s="440" t="s">
        <v>169</v>
      </c>
      <c r="M24" s="979" t="s">
        <v>728</v>
      </c>
      <c r="N24" s="980"/>
      <c r="O24" s="27"/>
    </row>
    <row r="25" spans="3:23" ht="18" customHeight="1" x14ac:dyDescent="0.2">
      <c r="C25" s="995"/>
      <c r="D25" s="453" t="s">
        <v>733</v>
      </c>
      <c r="E25" s="1016" t="s">
        <v>8</v>
      </c>
      <c r="F25" s="896" t="s">
        <v>27</v>
      </c>
      <c r="G25" s="509"/>
      <c r="H25" s="31" t="s">
        <v>18</v>
      </c>
      <c r="I25" s="510"/>
      <c r="J25" s="899"/>
      <c r="K25" s="896"/>
      <c r="L25" s="514"/>
      <c r="M25" s="975"/>
      <c r="N25" s="976"/>
      <c r="O25" s="515"/>
    </row>
    <row r="26" spans="3:23" ht="18" customHeight="1" x14ac:dyDescent="0.2">
      <c r="C26" s="995"/>
      <c r="D26" s="511" t="s">
        <v>600</v>
      </c>
      <c r="E26" s="1017"/>
      <c r="F26" s="861"/>
      <c r="G26" s="485"/>
      <c r="H26" s="52" t="s">
        <v>3</v>
      </c>
      <c r="I26" s="53"/>
      <c r="J26" s="864"/>
      <c r="K26" s="861"/>
      <c r="L26" s="417"/>
      <c r="M26" s="446"/>
      <c r="N26" s="447"/>
      <c r="O26" s="54"/>
    </row>
    <row r="27" spans="3:23" ht="18" customHeight="1" x14ac:dyDescent="0.2">
      <c r="C27" s="995"/>
      <c r="D27" s="452"/>
      <c r="E27" s="1017"/>
      <c r="F27" s="897"/>
      <c r="G27" s="484"/>
      <c r="H27" s="52" t="s">
        <v>19</v>
      </c>
      <c r="I27" s="53"/>
      <c r="J27" s="864"/>
      <c r="K27" s="897"/>
      <c r="L27" s="485"/>
      <c r="M27" s="977"/>
      <c r="N27" s="978"/>
      <c r="O27" s="54"/>
    </row>
    <row r="28" spans="3:23" ht="18" customHeight="1" x14ac:dyDescent="0.2">
      <c r="C28" s="995"/>
      <c r="D28" s="454"/>
      <c r="E28" s="1018"/>
      <c r="F28" s="898"/>
      <c r="G28" s="443"/>
      <c r="H28" s="28"/>
      <c r="I28" s="55"/>
      <c r="J28" s="865"/>
      <c r="K28" s="898"/>
      <c r="L28" s="440"/>
      <c r="M28" s="979"/>
      <c r="N28" s="980"/>
      <c r="O28" s="27"/>
      <c r="W28" s="7"/>
    </row>
    <row r="29" spans="3:23" ht="18" customHeight="1" x14ac:dyDescent="0.2">
      <c r="C29" s="995"/>
      <c r="D29" s="453" t="s">
        <v>734</v>
      </c>
      <c r="E29" s="899" t="s">
        <v>8</v>
      </c>
      <c r="F29" s="896" t="s">
        <v>735</v>
      </c>
      <c r="G29" s="509"/>
      <c r="H29" s="31" t="s">
        <v>18</v>
      </c>
      <c r="I29" s="510"/>
      <c r="J29" s="899" t="s">
        <v>696</v>
      </c>
      <c r="K29" s="896" t="s">
        <v>9</v>
      </c>
      <c r="L29" s="514"/>
      <c r="M29" s="975" t="s">
        <v>728</v>
      </c>
      <c r="N29" s="976"/>
      <c r="O29" s="515"/>
    </row>
    <row r="30" spans="3:23" ht="18" customHeight="1" x14ac:dyDescent="0.2">
      <c r="C30" s="995"/>
      <c r="D30" s="511" t="s">
        <v>600</v>
      </c>
      <c r="E30" s="864"/>
      <c r="F30" s="861"/>
      <c r="G30" s="485"/>
      <c r="H30" s="52" t="s">
        <v>3</v>
      </c>
      <c r="I30" s="53"/>
      <c r="J30" s="864"/>
      <c r="K30" s="861"/>
      <c r="L30" s="417" t="s">
        <v>169</v>
      </c>
      <c r="M30" s="1014" t="s">
        <v>729</v>
      </c>
      <c r="N30" s="1015"/>
      <c r="O30" s="54"/>
    </row>
    <row r="31" spans="3:23" ht="18" customHeight="1" x14ac:dyDescent="0.2">
      <c r="C31" s="995"/>
      <c r="D31" s="239"/>
      <c r="E31" s="864"/>
      <c r="F31" s="897"/>
      <c r="G31" s="484"/>
      <c r="H31" s="52" t="s">
        <v>19</v>
      </c>
      <c r="I31" s="53"/>
      <c r="J31" s="864"/>
      <c r="K31" s="897"/>
      <c r="L31" s="485"/>
      <c r="M31" s="977" t="s">
        <v>730</v>
      </c>
      <c r="N31" s="978"/>
      <c r="O31" s="54"/>
    </row>
    <row r="32" spans="3:23" ht="18" customHeight="1" x14ac:dyDescent="0.2">
      <c r="C32" s="995"/>
      <c r="D32" s="454"/>
      <c r="E32" s="865"/>
      <c r="F32" s="898"/>
      <c r="G32" s="443"/>
      <c r="H32" s="28"/>
      <c r="I32" s="55"/>
      <c r="J32" s="865"/>
      <c r="K32" s="898"/>
      <c r="L32" s="440"/>
      <c r="M32" s="979"/>
      <c r="N32" s="980"/>
      <c r="O32" s="27"/>
    </row>
    <row r="33" spans="3:23" ht="18" customHeight="1" x14ac:dyDescent="0.2">
      <c r="C33" s="995"/>
      <c r="D33" s="453" t="s">
        <v>736</v>
      </c>
      <c r="E33" s="899" t="s">
        <v>8</v>
      </c>
      <c r="F33" s="896" t="s">
        <v>735</v>
      </c>
      <c r="G33" s="509"/>
      <c r="H33" s="31" t="s">
        <v>18</v>
      </c>
      <c r="I33" s="510"/>
      <c r="J33" s="899" t="s">
        <v>696</v>
      </c>
      <c r="K33" s="896" t="s">
        <v>9</v>
      </c>
      <c r="L33" s="514"/>
      <c r="M33" s="975" t="s">
        <v>728</v>
      </c>
      <c r="N33" s="976"/>
      <c r="O33" s="515"/>
    </row>
    <row r="34" spans="3:23" ht="18" customHeight="1" x14ac:dyDescent="0.2">
      <c r="C34" s="995"/>
      <c r="D34" s="511" t="s">
        <v>600</v>
      </c>
      <c r="E34" s="864"/>
      <c r="F34" s="861"/>
      <c r="G34" s="485"/>
      <c r="H34" s="52" t="s">
        <v>3</v>
      </c>
      <c r="I34" s="53"/>
      <c r="J34" s="864"/>
      <c r="K34" s="861"/>
      <c r="L34" s="417"/>
      <c r="M34" s="1014" t="s">
        <v>730</v>
      </c>
      <c r="N34" s="1015"/>
      <c r="O34" s="54"/>
    </row>
    <row r="35" spans="3:23" ht="18" customHeight="1" x14ac:dyDescent="0.2">
      <c r="C35" s="995"/>
      <c r="D35" s="239"/>
      <c r="E35" s="864"/>
      <c r="F35" s="897"/>
      <c r="G35" s="484"/>
      <c r="H35" s="52" t="s">
        <v>19</v>
      </c>
      <c r="I35" s="53"/>
      <c r="J35" s="864"/>
      <c r="K35" s="897"/>
      <c r="L35" s="485" t="s">
        <v>169</v>
      </c>
      <c r="M35" s="977" t="s">
        <v>737</v>
      </c>
      <c r="N35" s="978"/>
      <c r="O35" s="54"/>
    </row>
    <row r="36" spans="3:23" ht="18" customHeight="1" x14ac:dyDescent="0.2">
      <c r="C36" s="995"/>
      <c r="D36" s="452"/>
      <c r="E36" s="865"/>
      <c r="F36" s="898"/>
      <c r="G36" s="443"/>
      <c r="H36" s="28"/>
      <c r="I36" s="55"/>
      <c r="J36" s="865"/>
      <c r="K36" s="898"/>
      <c r="L36" s="440"/>
      <c r="M36" s="979"/>
      <c r="N36" s="980"/>
      <c r="O36" s="19"/>
    </row>
    <row r="37" spans="3:23" ht="18" customHeight="1" x14ac:dyDescent="0.2">
      <c r="C37" s="23"/>
      <c r="D37" s="518"/>
      <c r="E37" s="31"/>
      <c r="F37" s="23"/>
      <c r="G37" s="37"/>
      <c r="H37" s="56"/>
      <c r="I37" s="51"/>
      <c r="J37" s="31"/>
      <c r="K37" s="23"/>
      <c r="L37" s="471"/>
      <c r="M37" s="975"/>
      <c r="N37" s="976"/>
      <c r="O37" s="515"/>
    </row>
    <row r="38" spans="3:23" ht="18" customHeight="1" x14ac:dyDescent="0.2">
      <c r="C38" s="1"/>
      <c r="D38" s="486" t="s">
        <v>187</v>
      </c>
      <c r="E38" s="487"/>
      <c r="F38" s="9"/>
      <c r="G38" s="488"/>
      <c r="H38" s="489"/>
      <c r="I38" s="490" t="s">
        <v>187</v>
      </c>
      <c r="J38" s="491" t="s">
        <v>187</v>
      </c>
      <c r="K38" s="1"/>
      <c r="L38" s="418"/>
      <c r="M38" s="996"/>
      <c r="N38" s="996"/>
      <c r="O38" s="490" t="s">
        <v>187</v>
      </c>
    </row>
    <row r="39" spans="3:23" ht="18" customHeight="1" x14ac:dyDescent="0.2">
      <c r="C39" s="27"/>
      <c r="D39" s="454"/>
      <c r="E39" s="28"/>
      <c r="F39" s="435"/>
      <c r="G39" s="443"/>
      <c r="H39" s="28"/>
      <c r="I39" s="55"/>
      <c r="J39" s="28"/>
      <c r="K39" s="27"/>
      <c r="L39" s="440"/>
      <c r="M39" s="979"/>
      <c r="N39" s="980"/>
      <c r="O39" s="27"/>
    </row>
    <row r="40" spans="3:23" ht="18" customHeight="1" x14ac:dyDescent="0.2">
      <c r="C40" s="995"/>
      <c r="D40" s="453" t="s">
        <v>738</v>
      </c>
      <c r="E40" s="899"/>
      <c r="F40" s="896"/>
      <c r="G40" s="509"/>
      <c r="H40" s="56"/>
      <c r="I40" s="510"/>
      <c r="J40" s="899" t="s">
        <v>696</v>
      </c>
      <c r="K40" s="896" t="s">
        <v>27</v>
      </c>
      <c r="L40" s="514"/>
      <c r="M40" s="975" t="s">
        <v>728</v>
      </c>
      <c r="N40" s="976"/>
      <c r="O40" s="515"/>
    </row>
    <row r="41" spans="3:23" ht="18" customHeight="1" x14ac:dyDescent="0.2">
      <c r="C41" s="995"/>
      <c r="D41" s="511" t="s">
        <v>600</v>
      </c>
      <c r="E41" s="864"/>
      <c r="F41" s="861"/>
      <c r="G41" s="485"/>
      <c r="H41" s="517"/>
      <c r="I41" s="53"/>
      <c r="J41" s="864"/>
      <c r="K41" s="861"/>
      <c r="L41" s="417" t="s">
        <v>169</v>
      </c>
      <c r="M41" s="1014" t="s">
        <v>729</v>
      </c>
      <c r="N41" s="1015"/>
      <c r="O41" s="54"/>
    </row>
    <row r="42" spans="3:23" ht="18" customHeight="1" x14ac:dyDescent="0.2">
      <c r="C42" s="995"/>
      <c r="D42" s="239"/>
      <c r="E42" s="864"/>
      <c r="F42" s="897"/>
      <c r="G42" s="484"/>
      <c r="H42" s="517"/>
      <c r="I42" s="53"/>
      <c r="J42" s="864"/>
      <c r="K42" s="897"/>
      <c r="L42" s="485"/>
      <c r="M42" s="977"/>
      <c r="N42" s="978"/>
      <c r="O42" s="54"/>
    </row>
    <row r="43" spans="3:23" ht="18" customHeight="1" x14ac:dyDescent="0.2">
      <c r="C43" s="995"/>
      <c r="D43" s="454"/>
      <c r="E43" s="865"/>
      <c r="F43" s="898"/>
      <c r="G43" s="443"/>
      <c r="H43" s="28"/>
      <c r="I43" s="55"/>
      <c r="J43" s="865"/>
      <c r="K43" s="898"/>
      <c r="L43" s="440"/>
      <c r="M43" s="979"/>
      <c r="N43" s="980"/>
      <c r="O43" s="27"/>
    </row>
    <row r="44" spans="3:23" ht="18" customHeight="1" x14ac:dyDescent="0.2">
      <c r="C44" s="995"/>
      <c r="D44" s="453" t="s">
        <v>739</v>
      </c>
      <c r="E44" s="899"/>
      <c r="F44" s="896"/>
      <c r="G44" s="509"/>
      <c r="H44" s="519"/>
      <c r="I44" s="510"/>
      <c r="J44" s="899" t="s">
        <v>696</v>
      </c>
      <c r="K44" s="896" t="s">
        <v>28</v>
      </c>
      <c r="L44" s="514"/>
      <c r="M44" s="975" t="s">
        <v>728</v>
      </c>
      <c r="N44" s="976"/>
      <c r="O44" s="515"/>
    </row>
    <row r="45" spans="3:23" ht="18" customHeight="1" x14ac:dyDescent="0.2">
      <c r="C45" s="995"/>
      <c r="D45" s="511" t="s">
        <v>600</v>
      </c>
      <c r="E45" s="864"/>
      <c r="F45" s="861"/>
      <c r="G45" s="485"/>
      <c r="H45" s="52"/>
      <c r="I45" s="53"/>
      <c r="J45" s="864"/>
      <c r="K45" s="861"/>
      <c r="L45" s="417" t="s">
        <v>169</v>
      </c>
      <c r="M45" s="1014" t="s">
        <v>729</v>
      </c>
      <c r="N45" s="1015"/>
      <c r="O45" s="54"/>
    </row>
    <row r="46" spans="3:23" ht="18" customHeight="1" x14ac:dyDescent="0.2">
      <c r="C46" s="995"/>
      <c r="D46" s="452"/>
      <c r="E46" s="864"/>
      <c r="F46" s="897"/>
      <c r="G46" s="484"/>
      <c r="H46" s="52"/>
      <c r="I46" s="53"/>
      <c r="J46" s="864"/>
      <c r="K46" s="897"/>
      <c r="L46" s="485"/>
      <c r="M46" s="977" t="s">
        <v>730</v>
      </c>
      <c r="N46" s="978"/>
      <c r="O46" s="54"/>
    </row>
    <row r="47" spans="3:23" ht="18" customHeight="1" x14ac:dyDescent="0.2">
      <c r="C47" s="995"/>
      <c r="D47" s="454"/>
      <c r="E47" s="865"/>
      <c r="F47" s="898"/>
      <c r="G47" s="443"/>
      <c r="H47" s="28"/>
      <c r="I47" s="55"/>
      <c r="J47" s="865"/>
      <c r="K47" s="898"/>
      <c r="L47" s="440" t="s">
        <v>169</v>
      </c>
      <c r="M47" s="979" t="s">
        <v>728</v>
      </c>
      <c r="N47" s="980"/>
      <c r="O47" s="27"/>
      <c r="W47" s="7"/>
    </row>
    <row r="48" spans="3:23" ht="9.75" customHeight="1" x14ac:dyDescent="0.2">
      <c r="C48" s="58"/>
      <c r="D48" s="1019"/>
      <c r="E48" s="1020"/>
      <c r="F48" s="58"/>
      <c r="G48" s="31"/>
      <c r="H48" s="110"/>
      <c r="I48" s="520"/>
      <c r="J48" s="521"/>
      <c r="K48" s="23"/>
      <c r="M48" s="522"/>
      <c r="N48" s="302"/>
      <c r="O48" s="302"/>
    </row>
    <row r="49" spans="3:15" ht="12.75" customHeight="1" x14ac:dyDescent="0.2">
      <c r="C49" s="50"/>
      <c r="D49" s="1021" t="s">
        <v>50</v>
      </c>
      <c r="E49" s="1021"/>
      <c r="F49" s="50"/>
      <c r="H49" s="59" t="s">
        <v>50</v>
      </c>
      <c r="I49" s="8"/>
      <c r="K49" s="1"/>
      <c r="M49" s="1022" t="s">
        <v>50</v>
      </c>
      <c r="N49" s="1022"/>
    </row>
    <row r="50" spans="3:15" ht="9.75" customHeight="1" thickBot="1" x14ac:dyDescent="0.25">
      <c r="C50" s="60"/>
      <c r="D50" s="1023"/>
      <c r="E50" s="1024"/>
      <c r="F50" s="60"/>
      <c r="G50" s="61"/>
      <c r="H50" s="111"/>
      <c r="I50" s="523"/>
      <c r="J50" s="524"/>
      <c r="K50" s="62"/>
      <c r="M50" s="525"/>
      <c r="N50" s="526"/>
      <c r="O50" s="526"/>
    </row>
    <row r="51" spans="3:15" ht="19.5" customHeight="1" thickTop="1" x14ac:dyDescent="0.2">
      <c r="C51" s="997" t="s">
        <v>714</v>
      </c>
      <c r="D51" s="215" t="s">
        <v>715</v>
      </c>
      <c r="E51" s="527" t="s">
        <v>716</v>
      </c>
      <c r="F51" s="999" t="s">
        <v>717</v>
      </c>
      <c r="G51" s="999"/>
      <c r="H51" s="1000"/>
      <c r="I51" s="492"/>
      <c r="J51" s="529" t="s">
        <v>715</v>
      </c>
      <c r="K51" s="527" t="s">
        <v>716</v>
      </c>
      <c r="L51" s="528"/>
      <c r="M51" s="999" t="s">
        <v>717</v>
      </c>
      <c r="N51" s="1000"/>
      <c r="O51" s="63"/>
    </row>
    <row r="52" spans="3:15" ht="19.5" customHeight="1" x14ac:dyDescent="0.2">
      <c r="C52" s="998"/>
      <c r="D52" s="471" t="s">
        <v>718</v>
      </c>
      <c r="E52" s="449"/>
      <c r="F52" s="493"/>
      <c r="G52" s="493"/>
      <c r="H52" s="448" t="s">
        <v>740</v>
      </c>
      <c r="I52" s="46"/>
      <c r="J52" s="530" t="s">
        <v>719</v>
      </c>
      <c r="K52" s="1"/>
      <c r="L52" s="1"/>
      <c r="M52" s="494" t="s">
        <v>740</v>
      </c>
      <c r="N52" s="531" t="s">
        <v>741</v>
      </c>
      <c r="O52" s="19"/>
    </row>
    <row r="53" spans="3:15" ht="19.5" customHeight="1" x14ac:dyDescent="0.2">
      <c r="C53" s="998"/>
      <c r="D53" s="22"/>
      <c r="E53" s="495" t="s">
        <v>9</v>
      </c>
      <c r="F53" s="495"/>
      <c r="G53" s="495"/>
      <c r="H53" s="496" t="s">
        <v>740</v>
      </c>
      <c r="I53" s="46"/>
      <c r="J53" s="532"/>
      <c r="K53" s="495" t="s">
        <v>9</v>
      </c>
      <c r="L53" s="495"/>
      <c r="M53" s="497" t="s">
        <v>740</v>
      </c>
      <c r="N53" s="533" t="s">
        <v>741</v>
      </c>
      <c r="O53" s="19"/>
    </row>
    <row r="54" spans="3:15" ht="19.5" customHeight="1" x14ac:dyDescent="0.2">
      <c r="C54" s="998"/>
      <c r="D54" s="22"/>
      <c r="E54" s="498" t="s">
        <v>27</v>
      </c>
      <c r="F54" s="498"/>
      <c r="G54" s="498"/>
      <c r="H54" s="499" t="s">
        <v>740</v>
      </c>
      <c r="I54" s="46"/>
      <c r="J54" s="532"/>
      <c r="K54" s="498" t="s">
        <v>27</v>
      </c>
      <c r="L54" s="498"/>
      <c r="M54" s="500" t="s">
        <v>740</v>
      </c>
      <c r="N54" s="534" t="s">
        <v>741</v>
      </c>
      <c r="O54" s="19"/>
    </row>
    <row r="55" spans="3:15" ht="19.5" customHeight="1" x14ac:dyDescent="0.2">
      <c r="C55" s="998"/>
      <c r="D55" s="22"/>
      <c r="E55" s="498" t="s">
        <v>28</v>
      </c>
      <c r="F55" s="498"/>
      <c r="G55" s="498"/>
      <c r="H55" s="499" t="s">
        <v>740</v>
      </c>
      <c r="I55" s="46"/>
      <c r="J55" s="532"/>
      <c r="K55" s="498" t="s">
        <v>28</v>
      </c>
      <c r="L55" s="498"/>
      <c r="M55" s="500" t="s">
        <v>740</v>
      </c>
      <c r="N55" s="534" t="s">
        <v>741</v>
      </c>
      <c r="O55" s="19"/>
    </row>
    <row r="56" spans="3:15" ht="19.5" customHeight="1" x14ac:dyDescent="0.2">
      <c r="C56" s="998"/>
      <c r="D56" s="442"/>
      <c r="E56" s="501" t="s">
        <v>53</v>
      </c>
      <c r="F56" s="501"/>
      <c r="G56" s="501"/>
      <c r="H56" s="502" t="s">
        <v>740</v>
      </c>
      <c r="I56" s="78"/>
      <c r="J56" s="535"/>
      <c r="K56" s="501" t="s">
        <v>53</v>
      </c>
      <c r="L56" s="503"/>
      <c r="M56" s="504" t="s">
        <v>740</v>
      </c>
      <c r="N56" s="536" t="s">
        <v>741</v>
      </c>
      <c r="O56" s="27"/>
    </row>
    <row r="57" spans="3:15" ht="19.5" customHeight="1" x14ac:dyDescent="0.2">
      <c r="C57" s="998"/>
      <c r="D57" s="471" t="s">
        <v>721</v>
      </c>
      <c r="E57" s="473"/>
      <c r="F57" s="493"/>
      <c r="G57" s="493"/>
      <c r="H57" s="448" t="s">
        <v>740</v>
      </c>
      <c r="I57" s="46"/>
      <c r="J57" s="537" t="s">
        <v>722</v>
      </c>
      <c r="K57" s="350"/>
      <c r="L57" s="350"/>
      <c r="M57" s="497" t="s">
        <v>740</v>
      </c>
      <c r="N57" s="531" t="s">
        <v>741</v>
      </c>
      <c r="O57" s="19"/>
    </row>
    <row r="58" spans="3:15" ht="19.5" customHeight="1" x14ac:dyDescent="0.2">
      <c r="C58" s="998"/>
      <c r="D58" s="22"/>
      <c r="E58" s="495" t="s">
        <v>9</v>
      </c>
      <c r="F58" s="495"/>
      <c r="G58" s="495"/>
      <c r="H58" s="496" t="s">
        <v>740</v>
      </c>
      <c r="I58" s="46"/>
      <c r="J58" s="532"/>
      <c r="K58" s="495" t="s">
        <v>9</v>
      </c>
      <c r="L58" s="495"/>
      <c r="M58" s="497" t="s">
        <v>740</v>
      </c>
      <c r="N58" s="533" t="s">
        <v>741</v>
      </c>
      <c r="O58" s="19"/>
    </row>
    <row r="59" spans="3:15" ht="19.5" customHeight="1" x14ac:dyDescent="0.2">
      <c r="C59" s="998"/>
      <c r="D59" s="22"/>
      <c r="E59" s="498" t="s">
        <v>27</v>
      </c>
      <c r="F59" s="498"/>
      <c r="G59" s="498"/>
      <c r="H59" s="499" t="s">
        <v>740</v>
      </c>
      <c r="I59" s="46"/>
      <c r="J59" s="532"/>
      <c r="K59" s="498" t="s">
        <v>27</v>
      </c>
      <c r="L59" s="498"/>
      <c r="M59" s="500" t="s">
        <v>740</v>
      </c>
      <c r="N59" s="534" t="s">
        <v>741</v>
      </c>
      <c r="O59" s="19"/>
    </row>
    <row r="60" spans="3:15" ht="19.5" customHeight="1" x14ac:dyDescent="0.2">
      <c r="C60" s="998"/>
      <c r="D60" s="22"/>
      <c r="E60" s="498" t="s">
        <v>28</v>
      </c>
      <c r="F60" s="498"/>
      <c r="G60" s="498"/>
      <c r="H60" s="499" t="s">
        <v>740</v>
      </c>
      <c r="I60" s="46"/>
      <c r="J60" s="532"/>
      <c r="K60" s="498" t="s">
        <v>28</v>
      </c>
      <c r="L60" s="498"/>
      <c r="M60" s="500" t="s">
        <v>740</v>
      </c>
      <c r="N60" s="534" t="s">
        <v>741</v>
      </c>
      <c r="O60" s="19"/>
    </row>
    <row r="61" spans="3:15" ht="19.5" customHeight="1" x14ac:dyDescent="0.2">
      <c r="C61" s="998"/>
      <c r="D61" s="442"/>
      <c r="E61" s="501" t="s">
        <v>53</v>
      </c>
      <c r="F61" s="501"/>
      <c r="G61" s="501"/>
      <c r="H61" s="502" t="s">
        <v>740</v>
      </c>
      <c r="I61" s="78"/>
      <c r="J61" s="535"/>
      <c r="K61" s="501" t="s">
        <v>53</v>
      </c>
      <c r="L61" s="503"/>
      <c r="M61" s="504" t="s">
        <v>740</v>
      </c>
      <c r="N61" s="536" t="s">
        <v>741</v>
      </c>
      <c r="O61" s="27"/>
    </row>
    <row r="62" spans="3:15" ht="19.5" customHeight="1" x14ac:dyDescent="0.2">
      <c r="C62" s="886"/>
      <c r="D62" s="993" t="s">
        <v>30</v>
      </c>
      <c r="E62" s="1001"/>
      <c r="F62" s="1001"/>
      <c r="G62" s="473"/>
      <c r="H62" s="448" t="s">
        <v>740</v>
      </c>
      <c r="I62" s="505"/>
      <c r="J62" s="1002" t="s">
        <v>239</v>
      </c>
      <c r="K62" s="1001"/>
      <c r="L62" s="473"/>
      <c r="M62" s="494" t="s">
        <v>740</v>
      </c>
      <c r="N62" s="531" t="s">
        <v>741</v>
      </c>
      <c r="O62" s="34"/>
    </row>
    <row r="63" spans="3:15" ht="16.899999999999999" customHeight="1" x14ac:dyDescent="0.2">
      <c r="C63" s="3"/>
      <c r="D63" s="1003"/>
      <c r="E63" s="1003"/>
      <c r="F63" s="1004"/>
      <c r="G63" s="1004"/>
      <c r="H63" s="1004"/>
      <c r="I63" s="1004"/>
      <c r="J63" s="1004"/>
      <c r="K63" s="1004"/>
      <c r="L63" s="1004"/>
      <c r="M63" s="1004"/>
      <c r="N63" s="1004"/>
      <c r="O63" s="1004"/>
    </row>
    <row r="64" spans="3:15" ht="17.149999999999999" customHeight="1" x14ac:dyDescent="0.2"/>
    <row r="65" spans="4:23" s="8" customFormat="1" ht="17.149999999999999" customHeight="1" x14ac:dyDescent="0.2">
      <c r="D65" s="3" t="s">
        <v>8</v>
      </c>
      <c r="E65" s="3"/>
      <c r="F65" s="3"/>
      <c r="G65" s="3"/>
      <c r="H65" s="3"/>
      <c r="I65" s="3"/>
      <c r="J65" s="3"/>
      <c r="K65" s="3"/>
      <c r="L65" s="3"/>
      <c r="M65" s="3"/>
      <c r="N65" s="3"/>
      <c r="O65" s="3"/>
      <c r="P65" s="3"/>
      <c r="Q65" s="3"/>
      <c r="R65" s="3"/>
      <c r="S65" s="3"/>
      <c r="T65" s="3"/>
      <c r="U65" s="3"/>
      <c r="V65" s="3"/>
      <c r="W65" s="3"/>
    </row>
    <row r="66" spans="4:23" x14ac:dyDescent="0.2">
      <c r="D66" s="3" t="s">
        <v>727</v>
      </c>
    </row>
    <row r="67" spans="4:23" x14ac:dyDescent="0.2">
      <c r="D67" s="3" t="s">
        <v>696</v>
      </c>
    </row>
    <row r="69" spans="4:23" x14ac:dyDescent="0.2">
      <c r="D69" s="3" t="s">
        <v>9</v>
      </c>
    </row>
    <row r="70" spans="4:23" x14ac:dyDescent="0.2">
      <c r="D70" s="3" t="s">
        <v>27</v>
      </c>
    </row>
    <row r="71" spans="4:23" x14ac:dyDescent="0.2">
      <c r="D71" s="3" t="s">
        <v>28</v>
      </c>
    </row>
    <row r="72" spans="4:23" x14ac:dyDescent="0.2">
      <c r="D72" s="3" t="s">
        <v>53</v>
      </c>
    </row>
  </sheetData>
  <mergeCells count="92">
    <mergeCell ref="D63:O63"/>
    <mergeCell ref="M47:N47"/>
    <mergeCell ref="D48:E48"/>
    <mergeCell ref="D49:E49"/>
    <mergeCell ref="M49:N49"/>
    <mergeCell ref="D50:E50"/>
    <mergeCell ref="M45:N45"/>
    <mergeCell ref="M46:N46"/>
    <mergeCell ref="C51:C62"/>
    <mergeCell ref="F51:H51"/>
    <mergeCell ref="M51:N51"/>
    <mergeCell ref="D62:F62"/>
    <mergeCell ref="J62:K62"/>
    <mergeCell ref="C44:C47"/>
    <mergeCell ref="E44:E47"/>
    <mergeCell ref="F44:F47"/>
    <mergeCell ref="J44:J47"/>
    <mergeCell ref="K44:K47"/>
    <mergeCell ref="M40:N40"/>
    <mergeCell ref="M41:N41"/>
    <mergeCell ref="M42:N42"/>
    <mergeCell ref="M43:N43"/>
    <mergeCell ref="M44:N44"/>
    <mergeCell ref="C40:C43"/>
    <mergeCell ref="E40:E43"/>
    <mergeCell ref="F40:F43"/>
    <mergeCell ref="J40:J43"/>
    <mergeCell ref="K40:K43"/>
    <mergeCell ref="M37:N37"/>
    <mergeCell ref="M38:N38"/>
    <mergeCell ref="M39:N39"/>
    <mergeCell ref="M33:N33"/>
    <mergeCell ref="M34:N34"/>
    <mergeCell ref="M35:N35"/>
    <mergeCell ref="M36:N36"/>
    <mergeCell ref="M29:N29"/>
    <mergeCell ref="M30:N30"/>
    <mergeCell ref="M31:N31"/>
    <mergeCell ref="M32:N32"/>
    <mergeCell ref="C33:C36"/>
    <mergeCell ref="E33:E36"/>
    <mergeCell ref="F33:F36"/>
    <mergeCell ref="C29:C32"/>
    <mergeCell ref="E29:E32"/>
    <mergeCell ref="F29:F32"/>
    <mergeCell ref="J29:J32"/>
    <mergeCell ref="K29:K32"/>
    <mergeCell ref="J33:J36"/>
    <mergeCell ref="K33:K36"/>
    <mergeCell ref="M16:N16"/>
    <mergeCell ref="C25:C28"/>
    <mergeCell ref="E25:E28"/>
    <mergeCell ref="F25:F28"/>
    <mergeCell ref="J25:J28"/>
    <mergeCell ref="K25:K28"/>
    <mergeCell ref="M25:N25"/>
    <mergeCell ref="M27:N27"/>
    <mergeCell ref="M28:N28"/>
    <mergeCell ref="M18:N18"/>
    <mergeCell ref="M19:N19"/>
    <mergeCell ref="M20:N20"/>
    <mergeCell ref="C21:C24"/>
    <mergeCell ref="E21:E24"/>
    <mergeCell ref="F21:F24"/>
    <mergeCell ref="J21:J24"/>
    <mergeCell ref="K21:K24"/>
    <mergeCell ref="M21:N21"/>
    <mergeCell ref="M22:N22"/>
    <mergeCell ref="M23:N23"/>
    <mergeCell ref="M24:N24"/>
    <mergeCell ref="M17:N17"/>
    <mergeCell ref="C10:C13"/>
    <mergeCell ref="E10:E13"/>
    <mergeCell ref="F10:F13"/>
    <mergeCell ref="J10:J13"/>
    <mergeCell ref="K10:K13"/>
    <mergeCell ref="M10:N10"/>
    <mergeCell ref="M12:N12"/>
    <mergeCell ref="M13:N13"/>
    <mergeCell ref="C14:C17"/>
    <mergeCell ref="E14:E17"/>
    <mergeCell ref="F14:F17"/>
    <mergeCell ref="J14:J17"/>
    <mergeCell ref="K14:K17"/>
    <mergeCell ref="M14:N14"/>
    <mergeCell ref="M15:N15"/>
    <mergeCell ref="C4:O4"/>
    <mergeCell ref="C7:C9"/>
    <mergeCell ref="D7:D9"/>
    <mergeCell ref="E7:I8"/>
    <mergeCell ref="J7:O8"/>
    <mergeCell ref="M9:N9"/>
  </mergeCells>
  <phoneticPr fontId="4"/>
  <dataValidations count="4">
    <dataValidation type="list" allowBlank="1" showInputMessage="1" showErrorMessage="1" sqref="E10:E17 E21:E36 E40:E47" xr:uid="{00000000-0002-0000-0600-000000000000}">
      <formula1>$D$65:$D$67</formula1>
    </dataValidation>
    <dataValidation type="list" allowBlank="1" showInputMessage="1" showErrorMessage="1" sqref="J40:J47 J21:J36 J10:J17" xr:uid="{00000000-0002-0000-0600-000001000000}">
      <formula1>$D$66:$D$67</formula1>
    </dataValidation>
    <dataValidation type="list" allowBlank="1" showInputMessage="1" showErrorMessage="1" sqref="E18:E20 E48:E50 E37:E39 J50 J48" xr:uid="{00000000-0002-0000-0600-000002000000}">
      <formula1>#REF!</formula1>
    </dataValidation>
    <dataValidation type="list" allowBlank="1" showInputMessage="1" showErrorMessage="1" sqref="K40:K47 K21:K36 K10:K17" xr:uid="{00000000-0002-0000-0600-000003000000}">
      <formula1>$D$69:$D$72</formula1>
    </dataValidation>
  </dataValidations>
  <printOptions horizontalCentered="1"/>
  <pageMargins left="0.74803149606299213" right="0.74803149606299213" top="0.59055118110236227" bottom="0.39370078740157483" header="0.59055118110236227" footer="0.39370078740157483"/>
  <pageSetup paperSize="9" scale="55" orientation="portrait" cellComments="asDisplayed"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fitToPage="1"/>
  </sheetPr>
  <dimension ref="B1:O56"/>
  <sheetViews>
    <sheetView showGridLines="0" view="pageBreakPreview" zoomScale="85" zoomScaleNormal="130" zoomScaleSheetLayoutView="85" workbookViewId="0">
      <selection activeCell="K4" sqref="K4"/>
    </sheetView>
  </sheetViews>
  <sheetFormatPr defaultColWidth="9.1796875" defaultRowHeight="12" x14ac:dyDescent="0.2"/>
  <cols>
    <col min="1" max="1" width="4.26953125" style="3" customWidth="1"/>
    <col min="2" max="2" width="17.81640625" style="3" customWidth="1"/>
    <col min="3" max="3" width="11.81640625" style="3" customWidth="1"/>
    <col min="4" max="4" width="17.81640625" style="3" customWidth="1"/>
    <col min="5" max="5" width="10.1796875" style="3" customWidth="1"/>
    <col min="6" max="6" width="7.81640625" style="3" customWidth="1"/>
    <col min="7" max="7" width="3.81640625" style="3" customWidth="1"/>
    <col min="8" max="8" width="5" style="3" customWidth="1"/>
    <col min="9" max="10" width="4.453125" style="3" customWidth="1"/>
    <col min="11" max="11" width="6.7265625" style="3" customWidth="1"/>
    <col min="12" max="12" width="20.7265625" style="3" customWidth="1"/>
    <col min="13" max="13" width="6.26953125" style="3" customWidth="1"/>
    <col min="14" max="14" width="6" style="3" customWidth="1"/>
    <col min="15" max="15" width="9.7265625" style="3" customWidth="1"/>
    <col min="16" max="16384" width="9.1796875" style="3"/>
  </cols>
  <sheetData>
    <row r="1" spans="2:15" x14ac:dyDescent="0.2">
      <c r="B1" s="161" t="s">
        <v>644</v>
      </c>
      <c r="C1" s="5"/>
      <c r="D1" s="5"/>
      <c r="E1" s="5"/>
      <c r="F1" s="5"/>
      <c r="G1" s="5"/>
      <c r="H1" s="5"/>
      <c r="I1" s="5"/>
      <c r="J1" s="5"/>
      <c r="K1" s="5"/>
      <c r="L1" s="14"/>
    </row>
    <row r="2" spans="2:15" x14ac:dyDescent="0.2">
      <c r="B2" s="161"/>
      <c r="C2" s="5"/>
      <c r="D2" s="5"/>
      <c r="E2" s="5"/>
      <c r="F2" s="5"/>
      <c r="G2" s="5"/>
      <c r="H2" s="5"/>
      <c r="I2" s="5"/>
      <c r="J2" s="5"/>
      <c r="K2" s="5"/>
      <c r="L2" s="14"/>
      <c r="O2" s="3" t="s">
        <v>448</v>
      </c>
    </row>
    <row r="3" spans="2:15" ht="16.5" customHeight="1" x14ac:dyDescent="0.2">
      <c r="B3" s="1025" t="s">
        <v>745</v>
      </c>
      <c r="C3" s="1026"/>
      <c r="D3" s="1026"/>
      <c r="E3" s="1026"/>
      <c r="F3" s="1026"/>
      <c r="G3" s="1026"/>
      <c r="H3" s="1026"/>
      <c r="I3" s="1026"/>
      <c r="J3" s="1026"/>
      <c r="K3" s="1026"/>
      <c r="L3" s="1026"/>
      <c r="O3" s="265">
        <v>46508</v>
      </c>
    </row>
    <row r="4" spans="2:15" x14ac:dyDescent="0.2">
      <c r="B4" s="3" t="s">
        <v>646</v>
      </c>
      <c r="C4" s="266"/>
      <c r="D4" s="266"/>
      <c r="E4" s="266"/>
      <c r="F4" s="266"/>
      <c r="G4" s="266"/>
      <c r="H4" s="266"/>
      <c r="I4" s="266"/>
      <c r="J4" s="266"/>
      <c r="K4" s="266"/>
      <c r="L4" s="266"/>
    </row>
    <row r="5" spans="2:15" ht="15.65" customHeight="1" x14ac:dyDescent="0.2">
      <c r="B5" s="570" t="s">
        <v>449</v>
      </c>
      <c r="C5" s="571"/>
      <c r="D5" s="571"/>
      <c r="E5" s="571"/>
      <c r="F5" s="571"/>
      <c r="G5" s="571"/>
      <c r="H5" s="571"/>
      <c r="I5" s="571"/>
      <c r="J5" s="571"/>
      <c r="K5" s="571"/>
      <c r="L5" s="572"/>
    </row>
    <row r="6" spans="2:15" ht="22.5" customHeight="1" x14ac:dyDescent="0.2">
      <c r="B6" s="423" t="s">
        <v>450</v>
      </c>
      <c r="C6" s="1027" t="str">
        <f>PHONETIC(C7)</f>
        <v>○○　○○</v>
      </c>
      <c r="D6" s="1028"/>
      <c r="E6" s="1029" t="s">
        <v>601</v>
      </c>
      <c r="F6" s="1031"/>
      <c r="G6" s="1032"/>
      <c r="H6" s="1031" t="s">
        <v>54</v>
      </c>
      <c r="I6" s="1032"/>
      <c r="J6" s="1031" t="s">
        <v>808</v>
      </c>
      <c r="K6" s="1035"/>
      <c r="L6" s="1032"/>
    </row>
    <row r="7" spans="2:15" ht="22.5" customHeight="1" x14ac:dyDescent="0.2">
      <c r="B7" s="426" t="s">
        <v>451</v>
      </c>
      <c r="C7" s="637" t="s">
        <v>605</v>
      </c>
      <c r="D7" s="639"/>
      <c r="E7" s="1030"/>
      <c r="F7" s="1033"/>
      <c r="G7" s="1034"/>
      <c r="H7" s="1033"/>
      <c r="I7" s="1034"/>
      <c r="J7" s="1033"/>
      <c r="K7" s="1036"/>
      <c r="L7" s="1034"/>
    </row>
    <row r="8" spans="2:15" ht="15.65" customHeight="1" x14ac:dyDescent="0.2">
      <c r="B8" s="570" t="s">
        <v>452</v>
      </c>
      <c r="C8" s="1039"/>
      <c r="D8" s="1039"/>
      <c r="E8" s="1039"/>
      <c r="F8" s="1039"/>
      <c r="G8" s="1039"/>
      <c r="H8" s="1039"/>
      <c r="I8" s="1039"/>
      <c r="J8" s="1039"/>
      <c r="K8" s="1039"/>
      <c r="L8" s="1040"/>
    </row>
    <row r="9" spans="2:15" ht="15.65" customHeight="1" x14ac:dyDescent="0.2">
      <c r="B9" s="430" t="s">
        <v>453</v>
      </c>
      <c r="C9" s="720" t="s">
        <v>454</v>
      </c>
      <c r="D9" s="1041"/>
      <c r="E9" s="1041"/>
      <c r="F9" s="1041"/>
      <c r="G9" s="1041"/>
      <c r="H9" s="1041"/>
      <c r="I9" s="1041"/>
      <c r="J9" s="1041"/>
      <c r="K9" s="1041"/>
      <c r="L9" s="1042"/>
      <c r="N9" s="114"/>
    </row>
    <row r="10" spans="2:15" ht="18" customHeight="1" x14ac:dyDescent="0.2">
      <c r="B10" s="427"/>
      <c r="C10" s="598"/>
      <c r="D10" s="1037"/>
      <c r="E10" s="1037"/>
      <c r="F10" s="1037"/>
      <c r="G10" s="1037"/>
      <c r="H10" s="1037"/>
      <c r="I10" s="1037"/>
      <c r="J10" s="1037"/>
      <c r="K10" s="1037"/>
      <c r="L10" s="1038"/>
    </row>
    <row r="11" spans="2:15" ht="18" customHeight="1" x14ac:dyDescent="0.2">
      <c r="B11" s="428"/>
      <c r="C11" s="1043"/>
      <c r="D11" s="1044"/>
      <c r="E11" s="1044"/>
      <c r="F11" s="1044"/>
      <c r="G11" s="1044"/>
      <c r="H11" s="1044"/>
      <c r="I11" s="1044"/>
      <c r="J11" s="1044"/>
      <c r="K11" s="1044"/>
      <c r="L11" s="1045"/>
    </row>
    <row r="12" spans="2:15" ht="18" customHeight="1" x14ac:dyDescent="0.2">
      <c r="B12" s="428"/>
      <c r="C12" s="1043"/>
      <c r="D12" s="1044"/>
      <c r="E12" s="1044"/>
      <c r="F12" s="1044"/>
      <c r="G12" s="1044"/>
      <c r="H12" s="1044"/>
      <c r="I12" s="1044"/>
      <c r="J12" s="1044"/>
      <c r="K12" s="1044"/>
      <c r="L12" s="1045"/>
    </row>
    <row r="13" spans="2:15" ht="18" customHeight="1" x14ac:dyDescent="0.2">
      <c r="B13" s="428"/>
      <c r="C13" s="1046"/>
      <c r="D13" s="1044"/>
      <c r="E13" s="1044"/>
      <c r="F13" s="1044"/>
      <c r="G13" s="1044"/>
      <c r="H13" s="1044"/>
      <c r="I13" s="1044"/>
      <c r="J13" s="1044"/>
      <c r="K13" s="1044"/>
      <c r="L13" s="1045"/>
    </row>
    <row r="14" spans="2:15" ht="18" customHeight="1" x14ac:dyDescent="0.2">
      <c r="B14" s="428"/>
      <c r="C14" s="1043"/>
      <c r="D14" s="1044"/>
      <c r="E14" s="1044"/>
      <c r="F14" s="1044"/>
      <c r="G14" s="1044"/>
      <c r="H14" s="1044"/>
      <c r="I14" s="1044"/>
      <c r="J14" s="1044"/>
      <c r="K14" s="1044"/>
      <c r="L14" s="1045"/>
    </row>
    <row r="15" spans="2:15" s="44" customFormat="1" ht="18" customHeight="1" x14ac:dyDescent="0.2">
      <c r="B15" s="428"/>
      <c r="C15" s="1046"/>
      <c r="D15" s="1043"/>
      <c r="E15" s="1043"/>
      <c r="F15" s="1043"/>
      <c r="G15" s="1043"/>
      <c r="H15" s="1043"/>
      <c r="I15" s="1043"/>
      <c r="J15" s="1043"/>
      <c r="K15" s="1043"/>
      <c r="L15" s="1047"/>
      <c r="N15" s="3"/>
    </row>
    <row r="16" spans="2:15" s="44" customFormat="1" ht="18" customHeight="1" x14ac:dyDescent="0.2">
      <c r="B16" s="267"/>
      <c r="C16" s="1043"/>
      <c r="D16" s="1043"/>
      <c r="E16" s="1043"/>
      <c r="F16" s="1043"/>
      <c r="G16" s="1043"/>
      <c r="H16" s="1043"/>
      <c r="I16" s="1043"/>
      <c r="J16" s="1043"/>
      <c r="K16" s="1043"/>
      <c r="L16" s="1047"/>
      <c r="N16" s="3"/>
    </row>
    <row r="17" spans="2:13" ht="15.65" customHeight="1" x14ac:dyDescent="0.2">
      <c r="B17" s="570" t="s">
        <v>455</v>
      </c>
      <c r="C17" s="1039"/>
      <c r="D17" s="1039"/>
      <c r="E17" s="1039"/>
      <c r="F17" s="1039"/>
      <c r="G17" s="1039"/>
      <c r="H17" s="1039"/>
      <c r="I17" s="1039"/>
      <c r="J17" s="1039"/>
      <c r="K17" s="1039"/>
      <c r="L17" s="1040"/>
    </row>
    <row r="18" spans="2:13" ht="15.65" customHeight="1" x14ac:dyDescent="0.2">
      <c r="B18" s="430" t="s">
        <v>453</v>
      </c>
      <c r="C18" s="740" t="s">
        <v>456</v>
      </c>
      <c r="D18" s="1048"/>
      <c r="E18" s="1048"/>
      <c r="F18" s="1048"/>
      <c r="G18" s="1048"/>
      <c r="H18" s="1048"/>
      <c r="I18" s="1048"/>
      <c r="J18" s="1048"/>
      <c r="K18" s="1048"/>
      <c r="L18" s="1049"/>
    </row>
    <row r="19" spans="2:13" ht="18" customHeight="1" x14ac:dyDescent="0.2">
      <c r="B19" s="427"/>
      <c r="C19" s="643"/>
      <c r="D19" s="1037"/>
      <c r="E19" s="1037"/>
      <c r="F19" s="1037"/>
      <c r="G19" s="1037"/>
      <c r="H19" s="1037"/>
      <c r="I19" s="1037"/>
      <c r="J19" s="1037"/>
      <c r="K19" s="1037"/>
      <c r="L19" s="1038"/>
    </row>
    <row r="20" spans="2:13" ht="18" customHeight="1" x14ac:dyDescent="0.2">
      <c r="B20" s="428"/>
      <c r="C20" s="1046"/>
      <c r="D20" s="1044"/>
      <c r="E20" s="1044"/>
      <c r="F20" s="1044"/>
      <c r="G20" s="1044"/>
      <c r="H20" s="1044"/>
      <c r="I20" s="1044"/>
      <c r="J20" s="1044"/>
      <c r="K20" s="1044"/>
      <c r="L20" s="1045"/>
    </row>
    <row r="21" spans="2:13" ht="18" customHeight="1" x14ac:dyDescent="0.2">
      <c r="B21" s="428"/>
      <c r="C21" s="1046"/>
      <c r="D21" s="1044"/>
      <c r="E21" s="1044"/>
      <c r="F21" s="1044"/>
      <c r="G21" s="1044"/>
      <c r="H21" s="1044"/>
      <c r="I21" s="1044"/>
      <c r="J21" s="1044"/>
      <c r="K21" s="1044"/>
      <c r="L21" s="1045"/>
    </row>
    <row r="22" spans="2:13" ht="18" customHeight="1" x14ac:dyDescent="0.2">
      <c r="B22" s="428"/>
      <c r="C22" s="1046"/>
      <c r="D22" s="1044"/>
      <c r="E22" s="1044"/>
      <c r="F22" s="1044"/>
      <c r="G22" s="1044"/>
      <c r="H22" s="1044"/>
      <c r="I22" s="1044"/>
      <c r="J22" s="1044"/>
      <c r="K22" s="1044"/>
      <c r="L22" s="1045"/>
    </row>
    <row r="23" spans="2:13" ht="18" customHeight="1" x14ac:dyDescent="0.2">
      <c r="B23" s="428"/>
      <c r="C23" s="1046"/>
      <c r="D23" s="1044"/>
      <c r="E23" s="1044"/>
      <c r="F23" s="1044"/>
      <c r="G23" s="1044"/>
      <c r="H23" s="1044"/>
      <c r="I23" s="1044"/>
      <c r="J23" s="1044"/>
      <c r="K23" s="1044"/>
      <c r="L23" s="1045"/>
    </row>
    <row r="24" spans="2:13" ht="18" customHeight="1" x14ac:dyDescent="0.2">
      <c r="B24" s="428"/>
      <c r="C24" s="1046"/>
      <c r="D24" s="1044"/>
      <c r="E24" s="1044"/>
      <c r="F24" s="1044"/>
      <c r="G24" s="1044"/>
      <c r="H24" s="1044"/>
      <c r="I24" s="1044"/>
      <c r="J24" s="1044"/>
      <c r="K24" s="1044"/>
      <c r="L24" s="1045"/>
      <c r="M24" s="44"/>
    </row>
    <row r="25" spans="2:13" ht="15.65" customHeight="1" x14ac:dyDescent="0.2">
      <c r="B25" s="570" t="s">
        <v>457</v>
      </c>
      <c r="C25" s="1039"/>
      <c r="D25" s="1039"/>
      <c r="E25" s="1039"/>
      <c r="F25" s="1039"/>
      <c r="G25" s="1039"/>
      <c r="H25" s="1039"/>
      <c r="I25" s="1039"/>
      <c r="J25" s="1039"/>
      <c r="K25" s="1039"/>
      <c r="L25" s="1040"/>
      <c r="M25" s="44"/>
    </row>
    <row r="26" spans="2:13" ht="15.65" customHeight="1" x14ac:dyDescent="0.2">
      <c r="B26" s="456" t="s">
        <v>453</v>
      </c>
      <c r="C26" s="643" t="s">
        <v>456</v>
      </c>
      <c r="D26" s="1048"/>
      <c r="E26" s="1048"/>
      <c r="F26" s="1048"/>
      <c r="G26" s="1048"/>
      <c r="H26" s="1048"/>
      <c r="I26" s="1048"/>
      <c r="J26" s="1048"/>
      <c r="K26" s="1048"/>
      <c r="L26" s="1049"/>
    </row>
    <row r="27" spans="2:13" ht="18" customHeight="1" x14ac:dyDescent="0.2">
      <c r="B27" s="416"/>
      <c r="C27" s="643"/>
      <c r="D27" s="1037"/>
      <c r="E27" s="1037"/>
      <c r="F27" s="1037"/>
      <c r="G27" s="1037"/>
      <c r="H27" s="1037"/>
      <c r="I27" s="1037"/>
      <c r="J27" s="1037"/>
      <c r="K27" s="1037"/>
      <c r="L27" s="1038"/>
    </row>
    <row r="28" spans="2:13" ht="18" customHeight="1" x14ac:dyDescent="0.2">
      <c r="B28" s="456"/>
      <c r="C28" s="456"/>
      <c r="D28" s="457"/>
      <c r="E28" s="457"/>
      <c r="F28" s="457"/>
      <c r="G28" s="457"/>
      <c r="H28" s="457"/>
      <c r="I28" s="457"/>
      <c r="J28" s="457"/>
      <c r="K28" s="457"/>
      <c r="L28" s="458"/>
    </row>
    <row r="29" spans="2:13" ht="18" customHeight="1" x14ac:dyDescent="0.2">
      <c r="B29" s="456"/>
      <c r="C29" s="456"/>
      <c r="D29" s="457"/>
      <c r="E29" s="457"/>
      <c r="F29" s="457"/>
      <c r="G29" s="457"/>
      <c r="H29" s="457"/>
      <c r="I29" s="457"/>
      <c r="J29" s="457"/>
      <c r="K29" s="457"/>
      <c r="L29" s="458"/>
    </row>
    <row r="30" spans="2:13" ht="18" customHeight="1" x14ac:dyDescent="0.2">
      <c r="B30" s="456"/>
      <c r="C30" s="1046"/>
      <c r="D30" s="1044"/>
      <c r="E30" s="1044"/>
      <c r="F30" s="1044"/>
      <c r="G30" s="1044"/>
      <c r="H30" s="1044"/>
      <c r="I30" s="1044"/>
      <c r="J30" s="1044"/>
      <c r="K30" s="1044"/>
      <c r="L30" s="1045"/>
    </row>
    <row r="31" spans="2:13" ht="18" customHeight="1" x14ac:dyDescent="0.2">
      <c r="B31" s="426"/>
      <c r="C31" s="724"/>
      <c r="D31" s="1050"/>
      <c r="E31" s="1050"/>
      <c r="F31" s="1050"/>
      <c r="G31" s="1050"/>
      <c r="H31" s="1050"/>
      <c r="I31" s="1050"/>
      <c r="J31" s="1050"/>
      <c r="K31" s="1050"/>
      <c r="L31" s="1051"/>
    </row>
    <row r="32" spans="2:13" ht="15.65" customHeight="1" x14ac:dyDescent="0.2">
      <c r="B32" s="570" t="s">
        <v>458</v>
      </c>
      <c r="C32" s="1039"/>
      <c r="D32" s="1039"/>
      <c r="E32" s="1039"/>
      <c r="F32" s="1039"/>
      <c r="G32" s="1039"/>
      <c r="H32" s="1039"/>
      <c r="I32" s="1039"/>
      <c r="J32" s="1039"/>
      <c r="K32" s="1039"/>
      <c r="L32" s="1040"/>
      <c r="M32" s="44"/>
    </row>
    <row r="33" spans="2:13" ht="15.65" customHeight="1" x14ac:dyDescent="0.2">
      <c r="B33" s="456"/>
      <c r="C33" s="643"/>
      <c r="D33" s="1037"/>
      <c r="E33" s="1037"/>
      <c r="F33" s="1037"/>
      <c r="G33" s="1037"/>
      <c r="H33" s="1037"/>
      <c r="I33" s="1037"/>
      <c r="J33" s="1037"/>
      <c r="K33" s="1037"/>
      <c r="L33" s="1038"/>
      <c r="M33" s="44"/>
    </row>
    <row r="34" spans="2:13" ht="17.149999999999999" customHeight="1" x14ac:dyDescent="0.2">
      <c r="B34" s="456"/>
      <c r="C34" s="1046"/>
      <c r="D34" s="1044"/>
      <c r="E34" s="1044"/>
      <c r="F34" s="1044"/>
      <c r="G34" s="1044"/>
      <c r="H34" s="1044"/>
      <c r="I34" s="1044"/>
      <c r="J34" s="1044"/>
      <c r="K34" s="1044"/>
      <c r="L34" s="1045"/>
    </row>
    <row r="35" spans="2:13" ht="15.65" customHeight="1" x14ac:dyDescent="0.2">
      <c r="B35" s="570" t="s">
        <v>459</v>
      </c>
      <c r="C35" s="1039"/>
      <c r="D35" s="1039"/>
      <c r="E35" s="1039"/>
      <c r="F35" s="1039"/>
      <c r="G35" s="1052"/>
      <c r="H35" s="1052"/>
      <c r="I35" s="1052"/>
      <c r="J35" s="1052"/>
      <c r="K35" s="1052"/>
      <c r="L35" s="1053"/>
    </row>
    <row r="36" spans="2:13" ht="15.65" customHeight="1" x14ac:dyDescent="0.2">
      <c r="B36" s="456"/>
      <c r="C36" s="427"/>
      <c r="D36" s="677" t="s">
        <v>631</v>
      </c>
      <c r="E36" s="594"/>
      <c r="F36" s="1054"/>
      <c r="G36" s="691" t="s">
        <v>460</v>
      </c>
      <c r="H36" s="635"/>
      <c r="I36" s="635"/>
      <c r="J36" s="635"/>
      <c r="K36" s="1052"/>
      <c r="L36" s="758" t="s">
        <v>461</v>
      </c>
    </row>
    <row r="37" spans="2:13" ht="15.65" customHeight="1" x14ac:dyDescent="0.2">
      <c r="B37" s="423" t="s">
        <v>462</v>
      </c>
      <c r="C37" s="420" t="s">
        <v>463</v>
      </c>
      <c r="D37" s="678"/>
      <c r="E37" s="428" t="s">
        <v>464</v>
      </c>
      <c r="F37" s="456"/>
      <c r="G37" s="634" t="s">
        <v>743</v>
      </c>
      <c r="H37" s="1055"/>
      <c r="I37" s="634" t="s">
        <v>744</v>
      </c>
      <c r="J37" s="1058"/>
      <c r="K37" s="757" t="s">
        <v>30</v>
      </c>
      <c r="L37" s="791"/>
    </row>
    <row r="38" spans="2:13" ht="15.65" customHeight="1" x14ac:dyDescent="0.2">
      <c r="B38" s="456"/>
      <c r="C38" s="428"/>
      <c r="D38" s="679"/>
      <c r="E38" s="595"/>
      <c r="F38" s="1060"/>
      <c r="G38" s="1056"/>
      <c r="H38" s="1057"/>
      <c r="I38" s="1056"/>
      <c r="J38" s="1059"/>
      <c r="K38" s="759"/>
      <c r="L38" s="791"/>
    </row>
    <row r="39" spans="2:13" ht="18.75" customHeight="1" x14ac:dyDescent="0.2">
      <c r="B39" s="416"/>
      <c r="C39" s="419"/>
      <c r="D39" s="1061"/>
      <c r="E39" s="643"/>
      <c r="F39" s="598"/>
      <c r="G39" s="691"/>
      <c r="H39" s="636"/>
      <c r="I39" s="691"/>
      <c r="J39" s="736"/>
      <c r="K39" s="414"/>
      <c r="L39" s="427"/>
    </row>
    <row r="40" spans="2:13" ht="18.75" customHeight="1" x14ac:dyDescent="0.2">
      <c r="B40" s="456"/>
      <c r="C40" s="420"/>
      <c r="D40" s="1062"/>
      <c r="E40" s="1046"/>
      <c r="F40" s="1043"/>
      <c r="G40" s="1063"/>
      <c r="H40" s="1064"/>
      <c r="I40" s="688"/>
      <c r="J40" s="1065"/>
      <c r="K40" s="425"/>
      <c r="L40" s="428"/>
    </row>
    <row r="41" spans="2:13" ht="18.75" customHeight="1" x14ac:dyDescent="0.2">
      <c r="B41" s="456"/>
      <c r="C41" s="420"/>
      <c r="D41" s="456"/>
      <c r="E41" s="1046"/>
      <c r="F41" s="1043"/>
      <c r="G41" s="688"/>
      <c r="H41" s="690"/>
      <c r="I41" s="688"/>
      <c r="J41" s="1065"/>
      <c r="K41" s="425"/>
      <c r="L41" s="428"/>
    </row>
    <row r="42" spans="2:13" ht="18.75" customHeight="1" x14ac:dyDescent="0.2">
      <c r="B42" s="456"/>
      <c r="C42" s="420"/>
      <c r="D42" s="744"/>
      <c r="E42" s="1046"/>
      <c r="F42" s="1043"/>
      <c r="G42" s="688"/>
      <c r="H42" s="690"/>
      <c r="I42" s="688"/>
      <c r="J42" s="1065"/>
      <c r="K42" s="424"/>
      <c r="L42" s="428"/>
    </row>
    <row r="43" spans="2:13" ht="18.75" customHeight="1" x14ac:dyDescent="0.2">
      <c r="B43" s="456"/>
      <c r="C43" s="420"/>
      <c r="D43" s="744"/>
      <c r="E43" s="1046"/>
      <c r="F43" s="1043"/>
      <c r="G43" s="1063"/>
      <c r="H43" s="1064"/>
      <c r="I43" s="1063"/>
      <c r="J43" s="1068"/>
      <c r="K43" s="424"/>
      <c r="L43" s="268"/>
    </row>
    <row r="44" spans="2:13" ht="18.75" customHeight="1" x14ac:dyDescent="0.2">
      <c r="B44" s="429"/>
      <c r="C44" s="421"/>
      <c r="D44" s="429"/>
      <c r="E44" s="637"/>
      <c r="F44" s="639"/>
      <c r="G44" s="724"/>
      <c r="H44" s="726"/>
      <c r="I44" s="637"/>
      <c r="J44" s="737"/>
      <c r="K44" s="269"/>
      <c r="L44" s="270"/>
    </row>
    <row r="45" spans="2:13" ht="15.65" customHeight="1" x14ac:dyDescent="0.2">
      <c r="B45" s="456" t="s">
        <v>469</v>
      </c>
      <c r="C45" s="459"/>
      <c r="D45" s="459"/>
      <c r="E45" s="459"/>
      <c r="F45" s="459"/>
      <c r="G45" s="459"/>
      <c r="H45" s="459"/>
      <c r="I45" s="459"/>
      <c r="J45" s="459"/>
      <c r="K45" s="459"/>
      <c r="L45" s="460"/>
    </row>
    <row r="46" spans="2:13" ht="32.65" customHeight="1" x14ac:dyDescent="0.2">
      <c r="B46" s="1046" t="s">
        <v>602</v>
      </c>
      <c r="C46" s="1044"/>
      <c r="D46" s="1043"/>
      <c r="E46" s="1044"/>
      <c r="F46" s="1044"/>
      <c r="G46" s="1044"/>
      <c r="H46" s="1044"/>
      <c r="I46" s="1044"/>
      <c r="J46" s="1044"/>
      <c r="K46" s="1044"/>
      <c r="L46" s="1045"/>
    </row>
    <row r="47" spans="2:13" ht="32.65" customHeight="1" x14ac:dyDescent="0.2">
      <c r="B47" s="426"/>
      <c r="C47" s="461"/>
      <c r="D47" s="461"/>
      <c r="E47" s="461"/>
      <c r="F47" s="461"/>
      <c r="G47" s="461"/>
      <c r="H47" s="461" t="str">
        <f>CONCATENATE("    氏名    ",C7)</f>
        <v xml:space="preserve">    氏名    ○○　○○</v>
      </c>
      <c r="I47" s="461"/>
      <c r="J47" s="461"/>
      <c r="K47" s="461"/>
      <c r="L47" s="462"/>
    </row>
    <row r="48" spans="2:13" ht="17.149999999999999" customHeight="1" x14ac:dyDescent="0.2">
      <c r="B48" s="6"/>
      <c r="C48" s="6"/>
      <c r="D48" s="6"/>
      <c r="E48" s="6"/>
      <c r="F48" s="6"/>
      <c r="G48" s="6"/>
      <c r="H48" s="6"/>
      <c r="I48" s="6"/>
      <c r="J48" s="6"/>
      <c r="K48" s="6"/>
      <c r="L48" s="6"/>
    </row>
    <row r="49" spans="2:12" ht="12.25" customHeight="1" x14ac:dyDescent="0.2"/>
    <row r="56" spans="2:12" ht="12.25" customHeight="1" x14ac:dyDescent="0.2">
      <c r="B56" s="1066"/>
      <c r="C56" s="1067"/>
      <c r="D56" s="1067"/>
      <c r="E56" s="1067"/>
      <c r="F56" s="1067"/>
      <c r="G56" s="1067"/>
      <c r="H56" s="1067"/>
      <c r="I56" s="1067"/>
      <c r="J56" s="1067"/>
      <c r="K56" s="1067"/>
      <c r="L56" s="1067"/>
    </row>
  </sheetData>
  <mergeCells count="65">
    <mergeCell ref="B46:C46"/>
    <mergeCell ref="D46:L46"/>
    <mergeCell ref="B56:L56"/>
    <mergeCell ref="E41:F41"/>
    <mergeCell ref="G41:H41"/>
    <mergeCell ref="I41:J41"/>
    <mergeCell ref="E44:F44"/>
    <mergeCell ref="G44:H44"/>
    <mergeCell ref="I44:J44"/>
    <mergeCell ref="D42:D43"/>
    <mergeCell ref="E42:F42"/>
    <mergeCell ref="G42:H42"/>
    <mergeCell ref="I42:J42"/>
    <mergeCell ref="E43:F43"/>
    <mergeCell ref="G43:H43"/>
    <mergeCell ref="I43:J43"/>
    <mergeCell ref="D39:D40"/>
    <mergeCell ref="E39:F39"/>
    <mergeCell ref="G39:H39"/>
    <mergeCell ref="I39:J39"/>
    <mergeCell ref="E40:F40"/>
    <mergeCell ref="G40:H40"/>
    <mergeCell ref="I40:J40"/>
    <mergeCell ref="C34:L34"/>
    <mergeCell ref="B35:L35"/>
    <mergeCell ref="D36:D38"/>
    <mergeCell ref="E36:F36"/>
    <mergeCell ref="G36:K36"/>
    <mergeCell ref="L36:L38"/>
    <mergeCell ref="G37:H38"/>
    <mergeCell ref="I37:J38"/>
    <mergeCell ref="K37:K38"/>
    <mergeCell ref="E38:F38"/>
    <mergeCell ref="C33:L33"/>
    <mergeCell ref="C20:L20"/>
    <mergeCell ref="C21:L21"/>
    <mergeCell ref="C22:L22"/>
    <mergeCell ref="C23:L23"/>
    <mergeCell ref="C24:L24"/>
    <mergeCell ref="B25:L25"/>
    <mergeCell ref="C26:L26"/>
    <mergeCell ref="C27:L27"/>
    <mergeCell ref="C30:L30"/>
    <mergeCell ref="C31:L31"/>
    <mergeCell ref="B32:L32"/>
    <mergeCell ref="C19:L19"/>
    <mergeCell ref="B8:L8"/>
    <mergeCell ref="C9:L9"/>
    <mergeCell ref="C10:L10"/>
    <mergeCell ref="C11:L11"/>
    <mergeCell ref="C12:L12"/>
    <mergeCell ref="C13:L13"/>
    <mergeCell ref="C14:L14"/>
    <mergeCell ref="C15:L15"/>
    <mergeCell ref="C16:L16"/>
    <mergeCell ref="B17:L17"/>
    <mergeCell ref="C18:L18"/>
    <mergeCell ref="B3:L3"/>
    <mergeCell ref="B5:L5"/>
    <mergeCell ref="C6:D6"/>
    <mergeCell ref="E6:E7"/>
    <mergeCell ref="F6:G7"/>
    <mergeCell ref="H6:I7"/>
    <mergeCell ref="J6:L7"/>
    <mergeCell ref="C7:D7"/>
  </mergeCells>
  <phoneticPr fontId="4"/>
  <printOptions horizontalCentered="1"/>
  <pageMargins left="0.74803149606299213" right="0.74803149606299213" top="0.59055118110236227" bottom="0.39370078740157483" header="0.59055118110236227" footer="0.39370078740157483"/>
  <pageSetup paperSize="9" scale="82" firstPageNumber="4294967295" orientation="portrait" cellComments="asDisplayed"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outlinePr summaryBelow="0" summaryRight="0"/>
    <pageSetUpPr autoPageBreaks="0" fitToPage="1"/>
  </sheetPr>
  <dimension ref="C1:M57"/>
  <sheetViews>
    <sheetView showGridLines="0" view="pageBreakPreview" zoomScale="85" zoomScaleNormal="130" zoomScaleSheetLayoutView="85" workbookViewId="0">
      <selection activeCell="N8" sqref="N8"/>
    </sheetView>
  </sheetViews>
  <sheetFormatPr defaultColWidth="9.1796875" defaultRowHeight="12" x14ac:dyDescent="0.2"/>
  <cols>
    <col min="1" max="1" width="4" style="271" customWidth="1"/>
    <col min="2" max="2" width="6.81640625" style="271" customWidth="1"/>
    <col min="3" max="3" width="18.1796875" style="271" customWidth="1"/>
    <col min="4" max="4" width="12.453125" style="271" customWidth="1"/>
    <col min="5" max="5" width="17.81640625" style="271" customWidth="1"/>
    <col min="6" max="7" width="7.81640625" style="271" customWidth="1"/>
    <col min="8" max="8" width="3.81640625" style="271" customWidth="1"/>
    <col min="9" max="9" width="5.453125" style="271" customWidth="1"/>
    <col min="10" max="11" width="4.453125" style="271" customWidth="1"/>
    <col min="12" max="12" width="6.7265625" style="271" customWidth="1"/>
    <col min="13" max="13" width="19.453125" style="271" customWidth="1"/>
    <col min="14" max="14" width="36.1796875" style="271" customWidth="1"/>
    <col min="15" max="16384" width="9.1796875" style="271"/>
  </cols>
  <sheetData>
    <row r="1" spans="3:13" x14ac:dyDescent="0.2">
      <c r="D1" s="272"/>
      <c r="E1" s="272"/>
      <c r="F1" s="272"/>
      <c r="G1" s="272"/>
      <c r="H1" s="272"/>
      <c r="I1" s="272"/>
      <c r="J1" s="272"/>
      <c r="K1" s="272"/>
      <c r="L1" s="272"/>
      <c r="M1" s="381"/>
    </row>
    <row r="2" spans="3:13" x14ac:dyDescent="0.2">
      <c r="C2" s="273" t="s">
        <v>645</v>
      </c>
      <c r="D2" s="272"/>
      <c r="E2" s="272"/>
      <c r="F2" s="272"/>
      <c r="G2" s="272"/>
      <c r="H2" s="272"/>
      <c r="I2" s="272"/>
      <c r="J2" s="272"/>
      <c r="K2" s="272"/>
      <c r="L2" s="272"/>
    </row>
    <row r="3" spans="3:13" ht="16.5" customHeight="1" x14ac:dyDescent="0.2">
      <c r="C3" s="1026" t="s">
        <v>745</v>
      </c>
      <c r="D3" s="1026"/>
      <c r="E3" s="1026"/>
      <c r="F3" s="1026"/>
      <c r="G3" s="1026"/>
      <c r="H3" s="1026"/>
      <c r="I3" s="1026"/>
      <c r="J3" s="1026"/>
      <c r="K3" s="1026"/>
      <c r="L3" s="1026"/>
      <c r="M3" s="1026"/>
    </row>
    <row r="4" spans="3:13" x14ac:dyDescent="0.2">
      <c r="C4" s="271" t="s">
        <v>646</v>
      </c>
      <c r="D4" s="274"/>
      <c r="E4" s="274"/>
      <c r="F4" s="274"/>
      <c r="G4" s="274"/>
      <c r="H4" s="274"/>
      <c r="I4" s="274"/>
      <c r="J4" s="274"/>
      <c r="K4" s="274"/>
      <c r="L4" s="274"/>
      <c r="M4" s="274"/>
    </row>
    <row r="5" spans="3:13" ht="21" customHeight="1" x14ac:dyDescent="0.2">
      <c r="C5" s="1072" t="s">
        <v>449</v>
      </c>
      <c r="D5" s="1073"/>
      <c r="E5" s="1073"/>
      <c r="F5" s="1073"/>
      <c r="G5" s="1073"/>
      <c r="H5" s="1073"/>
      <c r="I5" s="1073"/>
      <c r="J5" s="1073"/>
      <c r="K5" s="1073"/>
      <c r="L5" s="1073"/>
      <c r="M5" s="1074"/>
    </row>
    <row r="6" spans="3:13" ht="22.9" customHeight="1" x14ac:dyDescent="0.2">
      <c r="C6" s="275" t="s">
        <v>450</v>
      </c>
      <c r="D6" s="1031" t="s">
        <v>566</v>
      </c>
      <c r="E6" s="1032"/>
      <c r="F6" s="758" t="s">
        <v>746</v>
      </c>
      <c r="G6" s="691" t="s">
        <v>169</v>
      </c>
      <c r="H6" s="636"/>
      <c r="I6" s="691" t="s">
        <v>54</v>
      </c>
      <c r="J6" s="635"/>
      <c r="K6" s="1075" t="s">
        <v>747</v>
      </c>
      <c r="L6" s="1052"/>
      <c r="M6" s="1053"/>
    </row>
    <row r="7" spans="3:13" ht="22.9" customHeight="1" x14ac:dyDescent="0.2">
      <c r="C7" s="368" t="s">
        <v>567</v>
      </c>
      <c r="D7" s="1033" t="s">
        <v>568</v>
      </c>
      <c r="E7" s="1034"/>
      <c r="F7" s="760"/>
      <c r="G7" s="637"/>
      <c r="H7" s="639"/>
      <c r="I7" s="637"/>
      <c r="J7" s="638"/>
      <c r="K7" s="1076"/>
      <c r="L7" s="1077"/>
      <c r="M7" s="1078"/>
    </row>
    <row r="8" spans="3:13" ht="21" customHeight="1" x14ac:dyDescent="0.2">
      <c r="C8" s="1072" t="s">
        <v>452</v>
      </c>
      <c r="D8" s="1073"/>
      <c r="E8" s="1073"/>
      <c r="F8" s="1073"/>
      <c r="G8" s="1073"/>
      <c r="H8" s="1073"/>
      <c r="I8" s="1073"/>
      <c r="J8" s="1073"/>
      <c r="K8" s="1073"/>
      <c r="L8" s="1073"/>
      <c r="M8" s="1074"/>
    </row>
    <row r="9" spans="3:13" ht="21" customHeight="1" x14ac:dyDescent="0.2">
      <c r="C9" s="277" t="s">
        <v>569</v>
      </c>
      <c r="D9" s="1072" t="s">
        <v>481</v>
      </c>
      <c r="E9" s="1073"/>
      <c r="F9" s="1073"/>
      <c r="G9" s="1073"/>
      <c r="H9" s="1073"/>
      <c r="I9" s="1073"/>
      <c r="J9" s="1073"/>
      <c r="K9" s="1073"/>
      <c r="L9" s="1073"/>
      <c r="M9" s="1074"/>
    </row>
    <row r="10" spans="3:13" ht="24" customHeight="1" x14ac:dyDescent="0.2">
      <c r="C10" s="278" t="s">
        <v>470</v>
      </c>
      <c r="D10" s="1079" t="s">
        <v>471</v>
      </c>
      <c r="E10" s="1080"/>
      <c r="F10" s="1080"/>
      <c r="G10" s="1080"/>
      <c r="H10" s="1080"/>
      <c r="I10" s="1080"/>
      <c r="J10" s="1080"/>
      <c r="K10" s="1080"/>
      <c r="L10" s="1080"/>
      <c r="M10" s="1081"/>
    </row>
    <row r="11" spans="3:13" ht="24" customHeight="1" x14ac:dyDescent="0.2">
      <c r="C11" s="279" t="s">
        <v>470</v>
      </c>
      <c r="D11" s="1082" t="s">
        <v>472</v>
      </c>
      <c r="E11" s="1083"/>
      <c r="F11" s="1083"/>
      <c r="G11" s="1083"/>
      <c r="H11" s="1083"/>
      <c r="I11" s="1083"/>
      <c r="J11" s="1083"/>
      <c r="K11" s="1083"/>
      <c r="L11" s="1083"/>
      <c r="M11" s="1084"/>
    </row>
    <row r="12" spans="3:13" ht="24" customHeight="1" x14ac:dyDescent="0.2">
      <c r="C12" s="279" t="s">
        <v>470</v>
      </c>
      <c r="D12" s="1085" t="s">
        <v>570</v>
      </c>
      <c r="E12" s="1086"/>
      <c r="F12" s="1086"/>
      <c r="G12" s="1086"/>
      <c r="H12" s="1086"/>
      <c r="I12" s="1086"/>
      <c r="J12" s="1086"/>
      <c r="K12" s="1086"/>
      <c r="L12" s="1086"/>
      <c r="M12" s="1087"/>
    </row>
    <row r="13" spans="3:13" ht="24" customHeight="1" x14ac:dyDescent="0.2">
      <c r="C13" s="279"/>
      <c r="D13" s="1069" t="s">
        <v>571</v>
      </c>
      <c r="E13" s="1070"/>
      <c r="F13" s="1070"/>
      <c r="G13" s="1070"/>
      <c r="H13" s="1070"/>
      <c r="I13" s="1070"/>
      <c r="J13" s="1070"/>
      <c r="K13" s="1070"/>
      <c r="L13" s="1070"/>
      <c r="M13" s="1071"/>
    </row>
    <row r="14" spans="3:13" ht="24" customHeight="1" x14ac:dyDescent="0.2">
      <c r="C14" s="279"/>
      <c r="D14" s="1069"/>
      <c r="E14" s="1070"/>
      <c r="F14" s="1070"/>
      <c r="G14" s="1070"/>
      <c r="H14" s="1070"/>
      <c r="I14" s="1070"/>
      <c r="J14" s="1070"/>
      <c r="K14" s="1070"/>
      <c r="L14" s="1070"/>
      <c r="M14" s="1071"/>
    </row>
    <row r="15" spans="3:13" ht="24" customHeight="1" x14ac:dyDescent="0.2">
      <c r="C15" s="280" t="s">
        <v>473</v>
      </c>
      <c r="D15" s="1088" t="s">
        <v>474</v>
      </c>
      <c r="E15" s="1089"/>
      <c r="F15" s="1089"/>
      <c r="G15" s="1089"/>
      <c r="H15" s="1089"/>
      <c r="I15" s="1089"/>
      <c r="J15" s="1089"/>
      <c r="K15" s="1089"/>
      <c r="L15" s="1089"/>
      <c r="M15" s="1090"/>
    </row>
    <row r="16" spans="3:13" ht="24" customHeight="1" x14ac:dyDescent="0.2">
      <c r="C16" s="420" t="s">
        <v>475</v>
      </c>
      <c r="D16" s="1046" t="s">
        <v>476</v>
      </c>
      <c r="E16" s="1043"/>
      <c r="F16" s="1043"/>
      <c r="G16" s="1043"/>
      <c r="H16" s="1043"/>
      <c r="I16" s="1043"/>
      <c r="J16" s="1043"/>
      <c r="K16" s="1043"/>
      <c r="L16" s="1043"/>
      <c r="M16" s="1047"/>
    </row>
    <row r="17" spans="3:13" ht="24" customHeight="1" x14ac:dyDescent="0.2">
      <c r="C17" s="279" t="s">
        <v>470</v>
      </c>
      <c r="D17" s="1046" t="s">
        <v>572</v>
      </c>
      <c r="E17" s="1043"/>
      <c r="F17" s="1043"/>
      <c r="G17" s="1043"/>
      <c r="H17" s="1043"/>
      <c r="I17" s="1043"/>
      <c r="J17" s="1043"/>
      <c r="K17" s="1043"/>
      <c r="L17" s="1043"/>
      <c r="M17" s="1047"/>
    </row>
    <row r="18" spans="3:13" ht="24" customHeight="1" x14ac:dyDescent="0.2">
      <c r="C18" s="279" t="s">
        <v>477</v>
      </c>
      <c r="D18" s="1069" t="s">
        <v>573</v>
      </c>
      <c r="E18" s="1070"/>
      <c r="F18" s="1070"/>
      <c r="G18" s="1070"/>
      <c r="H18" s="1070"/>
      <c r="I18" s="1070"/>
      <c r="J18" s="1070"/>
      <c r="K18" s="1070"/>
      <c r="L18" s="1070"/>
      <c r="M18" s="1071"/>
    </row>
    <row r="19" spans="3:13" s="281" customFormat="1" ht="24" customHeight="1" x14ac:dyDescent="0.2">
      <c r="C19" s="279" t="s">
        <v>478</v>
      </c>
      <c r="D19" s="1085" t="s">
        <v>479</v>
      </c>
      <c r="E19" s="1086"/>
      <c r="F19" s="1086"/>
      <c r="G19" s="1086"/>
      <c r="H19" s="1086"/>
      <c r="I19" s="1086"/>
      <c r="J19" s="1086"/>
      <c r="K19" s="1086"/>
      <c r="L19" s="1086"/>
      <c r="M19" s="1087"/>
    </row>
    <row r="20" spans="3:13" s="281" customFormat="1" ht="35.25" customHeight="1" x14ac:dyDescent="0.2">
      <c r="C20" s="279"/>
      <c r="D20" s="1091" t="s">
        <v>480</v>
      </c>
      <c r="E20" s="1092"/>
      <c r="F20" s="1092"/>
      <c r="G20" s="1092"/>
      <c r="H20" s="1092"/>
      <c r="I20" s="1092"/>
      <c r="J20" s="1092"/>
      <c r="K20" s="1092"/>
      <c r="L20" s="1092"/>
      <c r="M20" s="1093"/>
    </row>
    <row r="21" spans="3:13" ht="21" customHeight="1" x14ac:dyDescent="0.2">
      <c r="C21" s="1072" t="s">
        <v>455</v>
      </c>
      <c r="D21" s="1073"/>
      <c r="E21" s="1073"/>
      <c r="F21" s="1073"/>
      <c r="G21" s="1073"/>
      <c r="H21" s="1073"/>
      <c r="I21" s="1073"/>
      <c r="J21" s="1073"/>
      <c r="K21" s="1073"/>
      <c r="L21" s="1073"/>
      <c r="M21" s="1074"/>
    </row>
    <row r="22" spans="3:13" ht="21" customHeight="1" x14ac:dyDescent="0.2">
      <c r="C22" s="277" t="s">
        <v>569</v>
      </c>
      <c r="D22" s="1072" t="s">
        <v>481</v>
      </c>
      <c r="E22" s="1073"/>
      <c r="F22" s="1073"/>
      <c r="G22" s="1073"/>
      <c r="H22" s="1073"/>
      <c r="I22" s="1073"/>
      <c r="J22" s="1073"/>
      <c r="K22" s="1073"/>
      <c r="L22" s="1073"/>
      <c r="M22" s="1074"/>
    </row>
    <row r="23" spans="3:13" ht="24" customHeight="1" x14ac:dyDescent="0.2">
      <c r="C23" s="278" t="s">
        <v>574</v>
      </c>
      <c r="D23" s="1079" t="s">
        <v>482</v>
      </c>
      <c r="E23" s="1080"/>
      <c r="F23" s="1080"/>
      <c r="G23" s="1080"/>
      <c r="H23" s="1080"/>
      <c r="I23" s="1080"/>
      <c r="J23" s="1080"/>
      <c r="K23" s="1080"/>
      <c r="L23" s="1080"/>
      <c r="M23" s="1081"/>
    </row>
    <row r="24" spans="3:13" ht="24" customHeight="1" x14ac:dyDescent="0.2">
      <c r="C24" s="279"/>
      <c r="D24" s="1069" t="s">
        <v>483</v>
      </c>
      <c r="E24" s="1070"/>
      <c r="F24" s="1070"/>
      <c r="G24" s="1070"/>
      <c r="H24" s="1070"/>
      <c r="I24" s="1070"/>
      <c r="J24" s="1070"/>
      <c r="K24" s="1070"/>
      <c r="L24" s="1070"/>
      <c r="M24" s="1071"/>
    </row>
    <row r="25" spans="3:13" ht="24" customHeight="1" x14ac:dyDescent="0.2">
      <c r="C25" s="279" t="s">
        <v>470</v>
      </c>
      <c r="D25" s="1085" t="s">
        <v>484</v>
      </c>
      <c r="E25" s="1086"/>
      <c r="F25" s="1086"/>
      <c r="G25" s="1086"/>
      <c r="H25" s="1086"/>
      <c r="I25" s="1086"/>
      <c r="J25" s="1086"/>
      <c r="K25" s="1086"/>
      <c r="L25" s="1086"/>
      <c r="M25" s="1087"/>
    </row>
    <row r="26" spans="3:13" ht="24.75" customHeight="1" x14ac:dyDescent="0.2">
      <c r="C26" s="279" t="s">
        <v>470</v>
      </c>
      <c r="D26" s="456" t="s">
        <v>748</v>
      </c>
      <c r="E26" s="465"/>
      <c r="F26" s="465"/>
      <c r="G26" s="465"/>
      <c r="H26" s="465"/>
      <c r="I26" s="465"/>
      <c r="J26" s="465"/>
      <c r="K26" s="465"/>
      <c r="L26" s="465"/>
      <c r="M26" s="466"/>
    </row>
    <row r="27" spans="3:13" ht="24" customHeight="1" x14ac:dyDescent="0.2">
      <c r="C27" s="279" t="s">
        <v>470</v>
      </c>
      <c r="D27" s="1085" t="s">
        <v>485</v>
      </c>
      <c r="E27" s="1086"/>
      <c r="F27" s="1086"/>
      <c r="G27" s="1086"/>
      <c r="H27" s="1086"/>
      <c r="I27" s="1086"/>
      <c r="J27" s="1086"/>
      <c r="K27" s="1086"/>
      <c r="L27" s="1086"/>
      <c r="M27" s="1087"/>
    </row>
    <row r="28" spans="3:13" ht="24" customHeight="1" x14ac:dyDescent="0.2">
      <c r="C28" s="279" t="s">
        <v>470</v>
      </c>
      <c r="D28" s="1069" t="s">
        <v>486</v>
      </c>
      <c r="E28" s="1070"/>
      <c r="F28" s="1070"/>
      <c r="G28" s="1070"/>
      <c r="H28" s="1070"/>
      <c r="I28" s="1070"/>
      <c r="J28" s="1070"/>
      <c r="K28" s="1070"/>
      <c r="L28" s="1070"/>
      <c r="M28" s="1071"/>
    </row>
    <row r="29" spans="3:13" ht="24" customHeight="1" x14ac:dyDescent="0.2">
      <c r="C29" s="279" t="s">
        <v>477</v>
      </c>
      <c r="D29" s="1085" t="s">
        <v>487</v>
      </c>
      <c r="E29" s="1086"/>
      <c r="F29" s="1086"/>
      <c r="G29" s="1086"/>
      <c r="H29" s="1086"/>
      <c r="I29" s="1086"/>
      <c r="J29" s="1086"/>
      <c r="K29" s="1086"/>
      <c r="L29" s="1086"/>
      <c r="M29" s="1087"/>
    </row>
    <row r="30" spans="3:13" ht="24" customHeight="1" x14ac:dyDescent="0.2">
      <c r="C30" s="279"/>
      <c r="D30" s="1069" t="s">
        <v>488</v>
      </c>
      <c r="E30" s="1070"/>
      <c r="F30" s="1070"/>
      <c r="G30" s="1070"/>
      <c r="H30" s="1070"/>
      <c r="I30" s="1070"/>
      <c r="J30" s="1070"/>
      <c r="K30" s="1070"/>
      <c r="L30" s="1070"/>
      <c r="M30" s="1071"/>
    </row>
    <row r="31" spans="3:13" ht="24" customHeight="1" x14ac:dyDescent="0.2">
      <c r="C31" s="279" t="s">
        <v>478</v>
      </c>
      <c r="D31" s="1091" t="s">
        <v>807</v>
      </c>
      <c r="E31" s="1097"/>
      <c r="F31" s="1097"/>
      <c r="G31" s="1097"/>
      <c r="H31" s="1097"/>
      <c r="I31" s="1097"/>
      <c r="J31" s="1097"/>
      <c r="K31" s="1097"/>
      <c r="L31" s="1097"/>
      <c r="M31" s="1098"/>
    </row>
    <row r="32" spans="3:13" ht="21" customHeight="1" x14ac:dyDescent="0.2">
      <c r="C32" s="1072" t="s">
        <v>457</v>
      </c>
      <c r="D32" s="1073"/>
      <c r="E32" s="1073"/>
      <c r="F32" s="1073"/>
      <c r="G32" s="1073"/>
      <c r="H32" s="1073"/>
      <c r="I32" s="1073"/>
      <c r="J32" s="1073"/>
      <c r="K32" s="1073"/>
      <c r="L32" s="1073"/>
      <c r="M32" s="1074"/>
    </row>
    <row r="33" spans="3:13" ht="21" customHeight="1" x14ac:dyDescent="0.2">
      <c r="C33" s="277" t="s">
        <v>569</v>
      </c>
      <c r="D33" s="1072" t="s">
        <v>481</v>
      </c>
      <c r="E33" s="1073"/>
      <c r="F33" s="1073"/>
      <c r="G33" s="1073"/>
      <c r="H33" s="1073"/>
      <c r="I33" s="1073"/>
      <c r="J33" s="1073"/>
      <c r="K33" s="1073"/>
      <c r="L33" s="1073"/>
      <c r="M33" s="1074"/>
    </row>
    <row r="34" spans="3:13" ht="24" customHeight="1" x14ac:dyDescent="0.2">
      <c r="C34" s="469" t="s">
        <v>470</v>
      </c>
      <c r="D34" s="643" t="s">
        <v>575</v>
      </c>
      <c r="E34" s="598"/>
      <c r="F34" s="598"/>
      <c r="G34" s="598"/>
      <c r="H34" s="598"/>
      <c r="I34" s="598"/>
      <c r="J34" s="598"/>
      <c r="K34" s="598"/>
      <c r="L34" s="598"/>
      <c r="M34" s="599"/>
    </row>
    <row r="35" spans="3:13" ht="24" customHeight="1" x14ac:dyDescent="0.2">
      <c r="C35" s="464" t="s">
        <v>470</v>
      </c>
      <c r="D35" s="1046" t="s">
        <v>489</v>
      </c>
      <c r="E35" s="1043"/>
      <c r="F35" s="1043"/>
      <c r="G35" s="1043"/>
      <c r="H35" s="1043"/>
      <c r="I35" s="1043"/>
      <c r="J35" s="1043"/>
      <c r="K35" s="1043"/>
      <c r="L35" s="1043"/>
      <c r="M35" s="1047"/>
    </row>
    <row r="36" spans="3:13" ht="24" customHeight="1" x14ac:dyDescent="0.2">
      <c r="C36" s="467" t="s">
        <v>470</v>
      </c>
      <c r="D36" s="724" t="s">
        <v>576</v>
      </c>
      <c r="E36" s="725"/>
      <c r="F36" s="725"/>
      <c r="G36" s="725"/>
      <c r="H36" s="725"/>
      <c r="I36" s="725"/>
      <c r="J36" s="725"/>
      <c r="K36" s="725"/>
      <c r="L36" s="725"/>
      <c r="M36" s="726"/>
    </row>
    <row r="37" spans="3:13" ht="21" customHeight="1" x14ac:dyDescent="0.2">
      <c r="C37" s="570" t="s">
        <v>458</v>
      </c>
      <c r="D37" s="571"/>
      <c r="E37" s="571"/>
      <c r="F37" s="571"/>
      <c r="G37" s="571"/>
      <c r="H37" s="571"/>
      <c r="I37" s="571"/>
      <c r="J37" s="571"/>
      <c r="K37" s="571"/>
      <c r="L37" s="571"/>
      <c r="M37" s="572"/>
    </row>
    <row r="38" spans="3:13" ht="24" customHeight="1" x14ac:dyDescent="0.2">
      <c r="C38" s="464" t="s">
        <v>470</v>
      </c>
      <c r="D38" s="1094" t="s">
        <v>490</v>
      </c>
      <c r="E38" s="1095"/>
      <c r="F38" s="1095"/>
      <c r="G38" s="1095"/>
      <c r="H38" s="1095"/>
      <c r="I38" s="1095"/>
      <c r="J38" s="1095"/>
      <c r="K38" s="1095"/>
      <c r="L38" s="1095"/>
      <c r="M38" s="1096"/>
    </row>
    <row r="39" spans="3:13" ht="21" customHeight="1" x14ac:dyDescent="0.2">
      <c r="C39" s="1072" t="s">
        <v>459</v>
      </c>
      <c r="D39" s="1073"/>
      <c r="E39" s="1073"/>
      <c r="F39" s="1073"/>
      <c r="G39" s="1073"/>
      <c r="H39" s="1073"/>
      <c r="I39" s="1073"/>
      <c r="J39" s="1073"/>
      <c r="K39" s="1073"/>
      <c r="L39" s="1073"/>
      <c r="M39" s="1074"/>
    </row>
    <row r="40" spans="3:13" ht="21" customHeight="1" x14ac:dyDescent="0.2">
      <c r="C40" s="758" t="s">
        <v>462</v>
      </c>
      <c r="D40" s="758" t="s">
        <v>463</v>
      </c>
      <c r="E40" s="677" t="s">
        <v>749</v>
      </c>
      <c r="F40" s="634" t="s">
        <v>491</v>
      </c>
      <c r="G40" s="636"/>
      <c r="H40" s="691" t="s">
        <v>460</v>
      </c>
      <c r="I40" s="635"/>
      <c r="J40" s="635"/>
      <c r="K40" s="635"/>
      <c r="L40" s="1052"/>
      <c r="M40" s="758" t="s">
        <v>461</v>
      </c>
    </row>
    <row r="41" spans="3:13" ht="21" customHeight="1" x14ac:dyDescent="0.2">
      <c r="C41" s="791"/>
      <c r="D41" s="791"/>
      <c r="E41" s="791"/>
      <c r="F41" s="688"/>
      <c r="G41" s="690"/>
      <c r="H41" s="634" t="s">
        <v>750</v>
      </c>
      <c r="I41" s="1055"/>
      <c r="J41" s="634" t="s">
        <v>751</v>
      </c>
      <c r="K41" s="1058"/>
      <c r="L41" s="757" t="s">
        <v>30</v>
      </c>
      <c r="M41" s="791"/>
    </row>
    <row r="42" spans="3:13" ht="24" customHeight="1" x14ac:dyDescent="0.2">
      <c r="C42" s="760"/>
      <c r="D42" s="760"/>
      <c r="E42" s="760"/>
      <c r="F42" s="637"/>
      <c r="G42" s="639"/>
      <c r="H42" s="1056"/>
      <c r="I42" s="1057"/>
      <c r="J42" s="1056"/>
      <c r="K42" s="1059"/>
      <c r="L42" s="759"/>
      <c r="M42" s="791"/>
    </row>
    <row r="43" spans="3:13" ht="24" customHeight="1" x14ac:dyDescent="0.2">
      <c r="C43" s="469" t="s">
        <v>577</v>
      </c>
      <c r="D43" s="455" t="s">
        <v>465</v>
      </c>
      <c r="E43" s="1105" t="s">
        <v>752</v>
      </c>
      <c r="F43" s="1031" t="s">
        <v>492</v>
      </c>
      <c r="G43" s="1032"/>
      <c r="H43" s="1107">
        <v>2</v>
      </c>
      <c r="I43" s="1108"/>
      <c r="J43" s="1031"/>
      <c r="K43" s="1109"/>
      <c r="L43" s="1099">
        <v>8</v>
      </c>
      <c r="M43" s="278" t="s">
        <v>603</v>
      </c>
    </row>
    <row r="44" spans="3:13" ht="24" customHeight="1" x14ac:dyDescent="0.2">
      <c r="C44" s="464"/>
      <c r="D44" s="282"/>
      <c r="E44" s="1106"/>
      <c r="F44" s="1111" t="s">
        <v>492</v>
      </c>
      <c r="G44" s="1112"/>
      <c r="H44" s="1113">
        <v>2</v>
      </c>
      <c r="I44" s="1114"/>
      <c r="J44" s="1111"/>
      <c r="K44" s="1115"/>
      <c r="L44" s="1110"/>
      <c r="M44" s="540" t="s">
        <v>753</v>
      </c>
    </row>
    <row r="45" spans="3:13" ht="24" customHeight="1" x14ac:dyDescent="0.2">
      <c r="C45" s="464"/>
      <c r="D45" s="282"/>
      <c r="E45" s="467"/>
      <c r="F45" s="1033" t="s">
        <v>492</v>
      </c>
      <c r="G45" s="1034"/>
      <c r="H45" s="1103">
        <v>4</v>
      </c>
      <c r="I45" s="1116"/>
      <c r="J45" s="1033"/>
      <c r="K45" s="1117"/>
      <c r="L45" s="1100"/>
      <c r="M45" s="384" t="s">
        <v>604</v>
      </c>
    </row>
    <row r="46" spans="3:13" ht="24" customHeight="1" x14ac:dyDescent="0.2">
      <c r="C46" s="464"/>
      <c r="D46" s="282"/>
      <c r="E46" s="1118" t="s">
        <v>752</v>
      </c>
      <c r="F46" s="1031" t="s">
        <v>492</v>
      </c>
      <c r="G46" s="1032"/>
      <c r="H46" s="1031"/>
      <c r="I46" s="1032"/>
      <c r="J46" s="1107">
        <v>2</v>
      </c>
      <c r="K46" s="1120"/>
      <c r="L46" s="1099">
        <v>4</v>
      </c>
      <c r="M46" s="540" t="s">
        <v>753</v>
      </c>
    </row>
    <row r="47" spans="3:13" ht="24" customHeight="1" x14ac:dyDescent="0.2">
      <c r="C47" s="464"/>
      <c r="D47" s="282"/>
      <c r="E47" s="1119"/>
      <c r="F47" s="1033" t="s">
        <v>492</v>
      </c>
      <c r="G47" s="1034"/>
      <c r="H47" s="1101"/>
      <c r="I47" s="1102"/>
      <c r="J47" s="1103">
        <v>2</v>
      </c>
      <c r="K47" s="1104"/>
      <c r="L47" s="1100"/>
      <c r="M47" s="541" t="s">
        <v>754</v>
      </c>
    </row>
    <row r="48" spans="3:13" ht="24" customHeight="1" x14ac:dyDescent="0.2">
      <c r="C48" s="464"/>
      <c r="D48" s="282"/>
      <c r="E48" s="470" t="s">
        <v>32</v>
      </c>
      <c r="F48" s="1072" t="s">
        <v>492</v>
      </c>
      <c r="G48" s="1074"/>
      <c r="H48" s="1121">
        <v>3</v>
      </c>
      <c r="I48" s="1122"/>
      <c r="J48" s="1072"/>
      <c r="K48" s="1123"/>
      <c r="L48" s="463">
        <v>3</v>
      </c>
      <c r="M48" s="279" t="s">
        <v>632</v>
      </c>
    </row>
    <row r="49" spans="3:13" ht="24" customHeight="1" x14ac:dyDescent="0.2">
      <c r="C49" s="276"/>
      <c r="D49" s="284"/>
      <c r="E49" s="276"/>
      <c r="F49" s="1072"/>
      <c r="G49" s="1074"/>
      <c r="H49" s="1072"/>
      <c r="I49" s="1074"/>
      <c r="J49" s="1072"/>
      <c r="K49" s="1123"/>
      <c r="L49" s="285"/>
      <c r="M49" s="283"/>
    </row>
    <row r="50" spans="3:13" ht="15.65" customHeight="1" x14ac:dyDescent="0.2">
      <c r="C50" s="286" t="s">
        <v>466</v>
      </c>
      <c r="D50" s="287" t="s">
        <v>467</v>
      </c>
      <c r="E50" s="286" t="s">
        <v>468</v>
      </c>
      <c r="F50" s="1125" t="s">
        <v>492</v>
      </c>
      <c r="G50" s="1126"/>
      <c r="H50" s="1125"/>
      <c r="I50" s="1126"/>
      <c r="J50" s="1127">
        <v>2</v>
      </c>
      <c r="K50" s="1128"/>
      <c r="L50" s="288">
        <v>2</v>
      </c>
      <c r="M50" s="391" t="s">
        <v>603</v>
      </c>
    </row>
    <row r="51" spans="3:13" ht="24" customHeight="1" x14ac:dyDescent="0.2">
      <c r="C51" s="276" t="s">
        <v>790</v>
      </c>
      <c r="D51" s="284" t="s">
        <v>791</v>
      </c>
      <c r="E51" s="276"/>
      <c r="F51" s="1072"/>
      <c r="G51" s="1074"/>
      <c r="H51" s="1072"/>
      <c r="I51" s="1074"/>
      <c r="J51" s="476"/>
      <c r="K51" s="550"/>
      <c r="L51" s="285"/>
      <c r="M51" s="553" t="s">
        <v>792</v>
      </c>
    </row>
    <row r="52" spans="3:13" x14ac:dyDescent="0.2">
      <c r="C52" s="464"/>
      <c r="D52" s="465"/>
      <c r="E52" s="465"/>
      <c r="F52" s="465"/>
      <c r="G52" s="465"/>
      <c r="H52" s="465"/>
      <c r="I52" s="465"/>
      <c r="J52" s="465" t="s">
        <v>493</v>
      </c>
      <c r="K52" s="465"/>
      <c r="L52" s="465"/>
      <c r="M52" s="466"/>
    </row>
    <row r="53" spans="3:13" ht="26.25" customHeight="1" x14ac:dyDescent="0.2">
      <c r="C53" s="1069" t="s">
        <v>602</v>
      </c>
      <c r="D53" s="1070"/>
      <c r="E53" s="1070"/>
      <c r="F53" s="1070"/>
      <c r="G53" s="1070"/>
      <c r="H53" s="1070"/>
      <c r="I53" s="1070"/>
      <c r="J53" s="1070"/>
      <c r="K53" s="1070"/>
      <c r="L53" s="1070"/>
      <c r="M53" s="1071"/>
    </row>
    <row r="54" spans="3:13" x14ac:dyDescent="0.2">
      <c r="C54" s="467"/>
      <c r="D54" s="468"/>
      <c r="E54" s="468"/>
      <c r="F54" s="468"/>
      <c r="G54" s="468"/>
      <c r="H54" s="468"/>
      <c r="I54" s="468"/>
      <c r="J54" s="1036" t="s">
        <v>755</v>
      </c>
      <c r="K54" s="1036"/>
      <c r="L54" s="1036"/>
      <c r="M54" s="1034"/>
    </row>
    <row r="55" spans="3:13" ht="13" x14ac:dyDescent="0.2">
      <c r="C55" s="1124" t="s">
        <v>633</v>
      </c>
      <c r="D55" s="1124"/>
      <c r="E55" s="1124"/>
      <c r="F55" s="1124"/>
      <c r="G55" s="1124"/>
      <c r="H55" s="1124"/>
      <c r="I55" s="1124"/>
      <c r="J55" s="1124"/>
      <c r="K55" s="1124"/>
      <c r="L55" s="1124"/>
      <c r="M55" s="1124"/>
    </row>
    <row r="57" spans="3:13" ht="5.25" customHeight="1" x14ac:dyDescent="0.2"/>
  </sheetData>
  <mergeCells count="82">
    <mergeCell ref="F49:G49"/>
    <mergeCell ref="H49:I49"/>
    <mergeCell ref="J49:K49"/>
    <mergeCell ref="C55:M55"/>
    <mergeCell ref="F50:G50"/>
    <mergeCell ref="H50:I50"/>
    <mergeCell ref="J50:K50"/>
    <mergeCell ref="C53:D53"/>
    <mergeCell ref="E53:M53"/>
    <mergeCell ref="J54:M54"/>
    <mergeCell ref="F51:G51"/>
    <mergeCell ref="H51:I51"/>
    <mergeCell ref="F46:G46"/>
    <mergeCell ref="H46:I46"/>
    <mergeCell ref="J46:K46"/>
    <mergeCell ref="F48:G48"/>
    <mergeCell ref="H48:I48"/>
    <mergeCell ref="J48:K48"/>
    <mergeCell ref="L46:L47"/>
    <mergeCell ref="F47:G47"/>
    <mergeCell ref="H47:I47"/>
    <mergeCell ref="J47:K47"/>
    <mergeCell ref="E43:E44"/>
    <mergeCell ref="F43:G43"/>
    <mergeCell ref="H43:I43"/>
    <mergeCell ref="J43:K43"/>
    <mergeCell ref="L43:L45"/>
    <mergeCell ref="F44:G44"/>
    <mergeCell ref="H44:I44"/>
    <mergeCell ref="J44:K44"/>
    <mergeCell ref="F45:G45"/>
    <mergeCell ref="H45:I45"/>
    <mergeCell ref="J45:K45"/>
    <mergeCell ref="E46:E47"/>
    <mergeCell ref="C39:M39"/>
    <mergeCell ref="C40:C42"/>
    <mergeCell ref="D40:D42"/>
    <mergeCell ref="E40:E42"/>
    <mergeCell ref="F40:G42"/>
    <mergeCell ref="H40:L40"/>
    <mergeCell ref="M40:M42"/>
    <mergeCell ref="H41:I42"/>
    <mergeCell ref="J41:K42"/>
    <mergeCell ref="L41:L42"/>
    <mergeCell ref="D38:M38"/>
    <mergeCell ref="D27:M27"/>
    <mergeCell ref="D28:M28"/>
    <mergeCell ref="D29:M29"/>
    <mergeCell ref="D30:M30"/>
    <mergeCell ref="D31:M31"/>
    <mergeCell ref="C32:M32"/>
    <mergeCell ref="D33:M33"/>
    <mergeCell ref="D34:M34"/>
    <mergeCell ref="D35:M35"/>
    <mergeCell ref="D36:M36"/>
    <mergeCell ref="C37:M37"/>
    <mergeCell ref="D25:M25"/>
    <mergeCell ref="D14:M14"/>
    <mergeCell ref="D15:M15"/>
    <mergeCell ref="D16:M16"/>
    <mergeCell ref="D17:M17"/>
    <mergeCell ref="D18:M18"/>
    <mergeCell ref="D19:M19"/>
    <mergeCell ref="D20:M20"/>
    <mergeCell ref="C21:M21"/>
    <mergeCell ref="D22:M22"/>
    <mergeCell ref="D23:M23"/>
    <mergeCell ref="D24:M24"/>
    <mergeCell ref="D13:M13"/>
    <mergeCell ref="C3:M3"/>
    <mergeCell ref="C5:M5"/>
    <mergeCell ref="D6:E6"/>
    <mergeCell ref="F6:F7"/>
    <mergeCell ref="G6:H7"/>
    <mergeCell ref="I6:J7"/>
    <mergeCell ref="K6:M7"/>
    <mergeCell ref="D7:E7"/>
    <mergeCell ref="C8:M8"/>
    <mergeCell ref="D9:M9"/>
    <mergeCell ref="D10:M10"/>
    <mergeCell ref="D11:M11"/>
    <mergeCell ref="D12:M12"/>
  </mergeCells>
  <phoneticPr fontId="4"/>
  <printOptions horizontalCentered="1"/>
  <pageMargins left="0.27559055118110237" right="0.15748031496062992" top="0.59055118110236227" bottom="0.23622047244094491" header="0.59055118110236227" footer="0.39370078740157483"/>
  <pageSetup paperSize="9" scale="67" firstPageNumber="4294967295" orientation="portrait" cellComments="asDisplayed"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fitToPage="1"/>
  </sheetPr>
  <dimension ref="B1:E44"/>
  <sheetViews>
    <sheetView showGridLines="0" view="pageBreakPreview" zoomScale="85" zoomScaleNormal="85" zoomScaleSheetLayoutView="85" workbookViewId="0">
      <selection activeCell="C8" sqref="C8"/>
    </sheetView>
  </sheetViews>
  <sheetFormatPr defaultColWidth="9.1796875" defaultRowHeight="12" x14ac:dyDescent="0.2"/>
  <cols>
    <col min="1" max="1" width="4.54296875" style="3" customWidth="1"/>
    <col min="2" max="2" width="4" style="3" customWidth="1"/>
    <col min="3" max="3" width="46.81640625" style="3" customWidth="1"/>
    <col min="4" max="4" width="21.7265625" style="3" customWidth="1"/>
    <col min="5" max="5" width="46.26953125" style="321" customWidth="1"/>
    <col min="6" max="16384" width="9.1796875" style="3"/>
  </cols>
  <sheetData>
    <row r="1" spans="2:5" x14ac:dyDescent="0.2">
      <c r="B1" s="1" t="s">
        <v>648</v>
      </c>
      <c r="E1" s="3"/>
    </row>
    <row r="2" spans="2:5" ht="15" customHeight="1" x14ac:dyDescent="0.2">
      <c r="B2" s="1129" t="s">
        <v>494</v>
      </c>
      <c r="C2" s="987"/>
      <c r="D2" s="987"/>
      <c r="E2" s="991"/>
    </row>
    <row r="3" spans="2:5" ht="15" customHeight="1" x14ac:dyDescent="0.2">
      <c r="B3" s="97"/>
      <c r="C3" s="1"/>
      <c r="D3" s="9"/>
      <c r="E3" s="289" t="s">
        <v>647</v>
      </c>
    </row>
    <row r="4" spans="2:5" ht="32.5" customHeight="1" x14ac:dyDescent="0.2">
      <c r="B4" s="78"/>
      <c r="C4" s="29"/>
      <c r="D4" s="45"/>
      <c r="E4" s="542" t="str">
        <f>CONCATENATE("氏名    ",'様式７（その１）'!C7)</f>
        <v>氏名    ○○　○○</v>
      </c>
    </row>
    <row r="5" spans="2:5" ht="15.75" customHeight="1" x14ac:dyDescent="0.2">
      <c r="B5" s="881" t="s">
        <v>495</v>
      </c>
      <c r="C5" s="881"/>
      <c r="D5" s="881"/>
      <c r="E5" s="881"/>
    </row>
    <row r="6" spans="2:5" ht="15.75" customHeight="1" x14ac:dyDescent="0.2">
      <c r="B6" s="881" t="s">
        <v>4</v>
      </c>
      <c r="C6" s="881"/>
      <c r="D6" s="4" t="s">
        <v>496</v>
      </c>
      <c r="E6" s="217" t="s">
        <v>497</v>
      </c>
    </row>
    <row r="7" spans="2:5" x14ac:dyDescent="0.2">
      <c r="B7" s="19" t="s">
        <v>498</v>
      </c>
      <c r="D7" s="19"/>
      <c r="E7" s="290"/>
    </row>
    <row r="8" spans="2:5" ht="36.75" customHeight="1" x14ac:dyDescent="0.2">
      <c r="B8" s="291" t="s">
        <v>499</v>
      </c>
      <c r="C8" s="292"/>
      <c r="D8" s="293"/>
      <c r="E8" s="294"/>
    </row>
    <row r="9" spans="2:5" ht="36.75" customHeight="1" x14ac:dyDescent="0.2">
      <c r="B9" s="295" t="s">
        <v>500</v>
      </c>
      <c r="C9" s="296"/>
      <c r="D9" s="297"/>
      <c r="E9" s="298"/>
    </row>
    <row r="10" spans="2:5" ht="36.75" customHeight="1" x14ac:dyDescent="0.2">
      <c r="B10" s="299" t="s">
        <v>501</v>
      </c>
      <c r="C10" s="300"/>
      <c r="D10" s="297"/>
      <c r="E10" s="301"/>
    </row>
    <row r="11" spans="2:5" x14ac:dyDescent="0.2">
      <c r="B11" s="110" t="s">
        <v>623</v>
      </c>
      <c r="C11" s="302"/>
      <c r="D11" s="303"/>
      <c r="E11" s="304"/>
    </row>
    <row r="12" spans="2:5" ht="36.75" customHeight="1" x14ac:dyDescent="0.2">
      <c r="B12" s="291" t="s">
        <v>499</v>
      </c>
      <c r="C12" s="305"/>
      <c r="D12" s="293"/>
      <c r="E12" s="306"/>
    </row>
    <row r="13" spans="2:5" ht="36.75" customHeight="1" x14ac:dyDescent="0.2">
      <c r="B13" s="295" t="s">
        <v>500</v>
      </c>
      <c r="C13" s="300"/>
      <c r="D13" s="297"/>
      <c r="E13" s="301"/>
    </row>
    <row r="14" spans="2:5" ht="36.75" customHeight="1" x14ac:dyDescent="0.2">
      <c r="B14" s="307" t="s">
        <v>501</v>
      </c>
      <c r="C14" s="308"/>
      <c r="D14" s="309"/>
      <c r="E14" s="310"/>
    </row>
    <row r="15" spans="2:5" ht="16" customHeight="1" x14ac:dyDescent="0.2">
      <c r="B15" s="19" t="s">
        <v>502</v>
      </c>
      <c r="D15" s="311"/>
      <c r="E15" s="290"/>
    </row>
    <row r="16" spans="2:5" ht="36.75" customHeight="1" x14ac:dyDescent="0.2">
      <c r="B16" s="291" t="s">
        <v>499</v>
      </c>
      <c r="C16" s="305"/>
      <c r="D16" s="293"/>
      <c r="E16" s="306"/>
    </row>
    <row r="17" spans="2:5" ht="36.75" customHeight="1" x14ac:dyDescent="0.2">
      <c r="B17" s="295" t="s">
        <v>500</v>
      </c>
      <c r="C17" s="300"/>
      <c r="D17" s="297"/>
      <c r="E17" s="301"/>
    </row>
    <row r="18" spans="2:5" ht="36.75" customHeight="1" x14ac:dyDescent="0.2">
      <c r="B18" s="307" t="s">
        <v>501</v>
      </c>
      <c r="C18" s="308"/>
      <c r="D18" s="297"/>
      <c r="E18" s="310"/>
    </row>
    <row r="19" spans="2:5" ht="16" customHeight="1" x14ac:dyDescent="0.2">
      <c r="B19" s="23" t="s">
        <v>503</v>
      </c>
      <c r="C19" s="312"/>
      <c r="D19" s="303"/>
      <c r="E19" s="304"/>
    </row>
    <row r="20" spans="2:5" ht="36.75" customHeight="1" x14ac:dyDescent="0.2">
      <c r="B20" s="291" t="s">
        <v>499</v>
      </c>
      <c r="C20" s="305"/>
      <c r="D20" s="293"/>
      <c r="E20" s="306"/>
    </row>
    <row r="21" spans="2:5" ht="36.75" customHeight="1" x14ac:dyDescent="0.2">
      <c r="B21" s="295" t="s">
        <v>504</v>
      </c>
      <c r="C21" s="300"/>
      <c r="D21" s="297"/>
      <c r="E21" s="301"/>
    </row>
    <row r="22" spans="2:5" ht="36.75" customHeight="1" x14ac:dyDescent="0.2">
      <c r="B22" s="307" t="s">
        <v>501</v>
      </c>
      <c r="C22" s="308"/>
      <c r="D22" s="309"/>
      <c r="E22" s="310"/>
    </row>
    <row r="23" spans="2:5" ht="16" customHeight="1" x14ac:dyDescent="0.2">
      <c r="B23" s="19" t="s">
        <v>505</v>
      </c>
      <c r="D23" s="311"/>
      <c r="E23" s="290"/>
    </row>
    <row r="24" spans="2:5" ht="36.75" customHeight="1" x14ac:dyDescent="0.2">
      <c r="B24" s="291" t="s">
        <v>499</v>
      </c>
      <c r="C24" s="305"/>
      <c r="D24" s="293"/>
      <c r="E24" s="306"/>
    </row>
    <row r="25" spans="2:5" ht="36.75" customHeight="1" x14ac:dyDescent="0.2">
      <c r="B25" s="295" t="s">
        <v>500</v>
      </c>
      <c r="C25" s="300"/>
      <c r="D25" s="297"/>
      <c r="E25" s="301"/>
    </row>
    <row r="26" spans="2:5" ht="36.75" customHeight="1" thickBot="1" x14ac:dyDescent="0.25">
      <c r="B26" s="313" t="s">
        <v>501</v>
      </c>
      <c r="C26" s="314"/>
      <c r="D26" s="315"/>
      <c r="E26" s="316"/>
    </row>
    <row r="27" spans="2:5" ht="16" customHeight="1" thickTop="1" x14ac:dyDescent="0.2">
      <c r="B27" s="1130" t="s">
        <v>609</v>
      </c>
      <c r="C27" s="1131"/>
      <c r="D27" s="1131"/>
      <c r="E27" s="1132"/>
    </row>
    <row r="28" spans="2:5" ht="16" customHeight="1" x14ac:dyDescent="0.2">
      <c r="B28" s="1133" t="s">
        <v>4</v>
      </c>
      <c r="C28" s="1134"/>
      <c r="D28" s="4" t="s">
        <v>496</v>
      </c>
      <c r="E28" s="217" t="s">
        <v>497</v>
      </c>
    </row>
    <row r="29" spans="2:5" ht="16" customHeight="1" x14ac:dyDescent="0.2">
      <c r="B29" s="19" t="s">
        <v>624</v>
      </c>
      <c r="D29" s="317"/>
      <c r="E29" s="290"/>
    </row>
    <row r="30" spans="2:5" ht="36.75" customHeight="1" x14ac:dyDescent="0.2">
      <c r="B30" s="291" t="s">
        <v>506</v>
      </c>
      <c r="C30" s="305"/>
      <c r="D30" s="293"/>
      <c r="E30" s="306"/>
    </row>
    <row r="31" spans="2:5" ht="36.75" customHeight="1" x14ac:dyDescent="0.2">
      <c r="B31" s="295" t="s">
        <v>500</v>
      </c>
      <c r="C31" s="300"/>
      <c r="D31" s="297"/>
      <c r="E31" s="301"/>
    </row>
    <row r="32" spans="2:5" ht="36.75" customHeight="1" x14ac:dyDescent="0.2">
      <c r="B32" s="318" t="s">
        <v>501</v>
      </c>
      <c r="C32" s="308"/>
      <c r="D32" s="309"/>
      <c r="E32" s="310"/>
    </row>
    <row r="33" spans="2:5" ht="16" customHeight="1" x14ac:dyDescent="0.2">
      <c r="B33" s="23" t="s">
        <v>507</v>
      </c>
      <c r="C33" s="312"/>
      <c r="D33" s="303"/>
      <c r="E33" s="304"/>
    </row>
    <row r="34" spans="2:5" ht="36.75" customHeight="1" x14ac:dyDescent="0.2">
      <c r="B34" s="291" t="s">
        <v>499</v>
      </c>
      <c r="C34" s="292"/>
      <c r="D34" s="293"/>
      <c r="E34" s="294"/>
    </row>
    <row r="35" spans="2:5" ht="36.75" customHeight="1" x14ac:dyDescent="0.2">
      <c r="B35" s="295" t="s">
        <v>504</v>
      </c>
      <c r="C35" s="296"/>
      <c r="D35" s="297"/>
      <c r="E35" s="298"/>
    </row>
    <row r="36" spans="2:5" ht="36.75" customHeight="1" x14ac:dyDescent="0.2">
      <c r="B36" s="307" t="s">
        <v>501</v>
      </c>
      <c r="C36" s="319"/>
      <c r="D36" s="297"/>
      <c r="E36" s="320"/>
    </row>
    <row r="37" spans="2:5" ht="16" customHeight="1" x14ac:dyDescent="0.2">
      <c r="B37" s="23" t="s">
        <v>508</v>
      </c>
      <c r="C37" s="312"/>
      <c r="D37" s="303"/>
      <c r="E37" s="304"/>
    </row>
    <row r="38" spans="2:5" ht="36.75" customHeight="1" x14ac:dyDescent="0.2">
      <c r="B38" s="291" t="s">
        <v>506</v>
      </c>
      <c r="C38" s="292"/>
      <c r="D38" s="293"/>
      <c r="E38" s="294"/>
    </row>
    <row r="39" spans="2:5" ht="36.75" customHeight="1" x14ac:dyDescent="0.2">
      <c r="B39" s="295" t="s">
        <v>500</v>
      </c>
      <c r="C39" s="296"/>
      <c r="D39" s="297"/>
      <c r="E39" s="298"/>
    </row>
    <row r="40" spans="2:5" ht="36.75" customHeight="1" x14ac:dyDescent="0.2">
      <c r="B40" s="307" t="s">
        <v>501</v>
      </c>
      <c r="C40" s="319"/>
      <c r="D40" s="297"/>
      <c r="E40" s="320"/>
    </row>
    <row r="41" spans="2:5" ht="16" customHeight="1" x14ac:dyDescent="0.2">
      <c r="B41" s="23" t="s">
        <v>509</v>
      </c>
      <c r="C41" s="312"/>
      <c r="D41" s="303"/>
      <c r="E41" s="304"/>
    </row>
    <row r="42" spans="2:5" ht="36.75" customHeight="1" x14ac:dyDescent="0.2">
      <c r="B42" s="291" t="s">
        <v>499</v>
      </c>
      <c r="C42" s="292"/>
      <c r="D42" s="293"/>
      <c r="E42" s="294"/>
    </row>
    <row r="43" spans="2:5" ht="36.75" customHeight="1" x14ac:dyDescent="0.2">
      <c r="B43" s="295" t="s">
        <v>500</v>
      </c>
      <c r="C43" s="296"/>
      <c r="D43" s="297"/>
      <c r="E43" s="298"/>
    </row>
    <row r="44" spans="2:5" ht="36.75" customHeight="1" x14ac:dyDescent="0.2">
      <c r="B44" s="307" t="s">
        <v>501</v>
      </c>
      <c r="C44" s="319"/>
      <c r="D44" s="309"/>
      <c r="E44" s="320"/>
    </row>
  </sheetData>
  <mergeCells count="5">
    <mergeCell ref="B2:E2"/>
    <mergeCell ref="B5:E5"/>
    <mergeCell ref="B6:C6"/>
    <mergeCell ref="B27:E27"/>
    <mergeCell ref="B28:C28"/>
  </mergeCells>
  <phoneticPr fontId="4"/>
  <printOptions horizontalCentered="1"/>
  <pageMargins left="0.74803149606299213" right="0.74803149606299213" top="0.39370078740157483" bottom="0.39370078740157483" header="0" footer="0.19685039370078741"/>
  <pageSetup paperSize="9" scale="78" firstPageNumber="4294967295" fitToHeight="0" orientation="portrait" cellComments="asDisplayed" r:id="rId1"/>
  <headerFooter alignWithMargins="0">
    <oddFooter>&amp;C&amp;P</oddFooter>
  </headerFooter>
  <rowBreaks count="1" manualBreakCount="1">
    <brk id="26" min="1" max="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99"/>
    <outlinePr summaryBelow="0" summaryRight="0"/>
    <pageSetUpPr autoPageBreaks="0"/>
  </sheetPr>
  <dimension ref="C2:M46"/>
  <sheetViews>
    <sheetView showGridLines="0" view="pageBreakPreview" topLeftCell="A18" zoomScale="85" zoomScaleNormal="85" zoomScaleSheetLayoutView="85" workbookViewId="0"/>
  </sheetViews>
  <sheetFormatPr defaultColWidth="9.1796875" defaultRowHeight="12" x14ac:dyDescent="0.2"/>
  <cols>
    <col min="1" max="1" width="4" style="3" customWidth="1"/>
    <col min="2" max="2" width="4.54296875" style="3" customWidth="1"/>
    <col min="3" max="3" width="41.1796875" style="3" customWidth="1"/>
    <col min="4" max="4" width="20.7265625" style="323" customWidth="1"/>
    <col min="5" max="5" width="40.54296875" style="321" customWidth="1"/>
    <col min="6" max="6" width="36.54296875" style="3" customWidth="1"/>
    <col min="7" max="16384" width="9.1796875" style="3"/>
  </cols>
  <sheetData>
    <row r="2" spans="3:10" ht="58.5" customHeight="1" x14ac:dyDescent="0.2">
      <c r="C2" s="10"/>
      <c r="D2" s="322"/>
      <c r="E2" s="14"/>
      <c r="F2" s="5"/>
      <c r="G2" s="5"/>
      <c r="H2" s="5"/>
      <c r="I2" s="5"/>
      <c r="J2" s="5"/>
    </row>
    <row r="3" spans="3:10" x14ac:dyDescent="0.2">
      <c r="C3" s="1" t="s">
        <v>648</v>
      </c>
      <c r="E3" s="3"/>
    </row>
    <row r="4" spans="3:10" ht="15" customHeight="1" x14ac:dyDescent="0.2">
      <c r="C4" s="1129" t="s">
        <v>494</v>
      </c>
      <c r="D4" s="987"/>
      <c r="E4" s="991"/>
    </row>
    <row r="5" spans="3:10" ht="15" customHeight="1" x14ac:dyDescent="0.2">
      <c r="C5" s="46"/>
      <c r="D5" s="324"/>
      <c r="E5" s="289" t="s">
        <v>647</v>
      </c>
    </row>
    <row r="6" spans="3:10" ht="32.5" customHeight="1" x14ac:dyDescent="0.2">
      <c r="C6" s="111"/>
      <c r="D6" s="1135" t="s">
        <v>606</v>
      </c>
      <c r="E6" s="1136"/>
    </row>
    <row r="7" spans="3:10" ht="15.75" customHeight="1" x14ac:dyDescent="0.2">
      <c r="C7" s="1137" t="s">
        <v>495</v>
      </c>
      <c r="D7" s="1137"/>
      <c r="E7" s="1137"/>
    </row>
    <row r="8" spans="3:10" ht="15.75" customHeight="1" x14ac:dyDescent="0.2">
      <c r="C8" s="263" t="s">
        <v>4</v>
      </c>
      <c r="D8" s="35" t="s">
        <v>496</v>
      </c>
      <c r="E8" s="217" t="s">
        <v>610</v>
      </c>
    </row>
    <row r="9" spans="3:10" ht="16" customHeight="1" x14ac:dyDescent="0.2">
      <c r="C9" s="23" t="s">
        <v>510</v>
      </c>
      <c r="D9" s="31"/>
      <c r="E9" s="304"/>
    </row>
    <row r="10" spans="3:10" ht="39" customHeight="1" x14ac:dyDescent="0.2">
      <c r="C10" s="317" t="s">
        <v>511</v>
      </c>
      <c r="D10" s="325" t="s">
        <v>638</v>
      </c>
      <c r="E10" s="306" t="s">
        <v>513</v>
      </c>
    </row>
    <row r="11" spans="3:10" ht="39" customHeight="1" x14ac:dyDescent="0.2">
      <c r="C11" s="326" t="s">
        <v>514</v>
      </c>
      <c r="D11" s="338" t="s">
        <v>639</v>
      </c>
      <c r="E11" s="298" t="s">
        <v>515</v>
      </c>
    </row>
    <row r="12" spans="3:10" ht="22.5" customHeight="1" x14ac:dyDescent="0.2">
      <c r="C12" s="328"/>
      <c r="D12" s="329"/>
      <c r="E12" s="310"/>
    </row>
    <row r="13" spans="3:10" ht="16" customHeight="1" x14ac:dyDescent="0.2">
      <c r="C13" s="23" t="s">
        <v>622</v>
      </c>
      <c r="D13" s="31"/>
      <c r="E13" s="304"/>
    </row>
    <row r="14" spans="3:10" ht="39" customHeight="1" x14ac:dyDescent="0.2">
      <c r="C14" s="317" t="s">
        <v>511</v>
      </c>
      <c r="D14" s="325" t="s">
        <v>611</v>
      </c>
      <c r="E14" s="306" t="s">
        <v>516</v>
      </c>
    </row>
    <row r="15" spans="3:10" ht="39" customHeight="1" x14ac:dyDescent="0.2">
      <c r="C15" s="326" t="s">
        <v>517</v>
      </c>
      <c r="D15" s="327" t="s">
        <v>512</v>
      </c>
      <c r="E15" s="298" t="s">
        <v>518</v>
      </c>
    </row>
    <row r="16" spans="3:10" ht="22.5" customHeight="1" x14ac:dyDescent="0.2">
      <c r="C16" s="330"/>
      <c r="D16" s="331"/>
      <c r="E16" s="306"/>
    </row>
    <row r="17" spans="3:5" ht="16" customHeight="1" x14ac:dyDescent="0.2">
      <c r="C17" s="332" t="s">
        <v>519</v>
      </c>
      <c r="D17" s="31"/>
      <c r="E17" s="304"/>
    </row>
    <row r="18" spans="3:5" ht="39" customHeight="1" x14ac:dyDescent="0.2">
      <c r="C18" s="317" t="s">
        <v>511</v>
      </c>
      <c r="D18" s="333" t="s">
        <v>611</v>
      </c>
      <c r="E18" s="306" t="s">
        <v>520</v>
      </c>
    </row>
    <row r="19" spans="3:5" ht="39" customHeight="1" x14ac:dyDescent="0.2">
      <c r="C19" s="334" t="s">
        <v>650</v>
      </c>
      <c r="D19" s="325" t="s">
        <v>512</v>
      </c>
      <c r="E19" s="301" t="s">
        <v>515</v>
      </c>
    </row>
    <row r="20" spans="3:5" ht="22.5" customHeight="1" x14ac:dyDescent="0.2">
      <c r="C20" s="328"/>
      <c r="D20" s="329"/>
      <c r="E20" s="310"/>
    </row>
    <row r="21" spans="3:5" ht="16" customHeight="1" x14ac:dyDescent="0.2">
      <c r="C21" s="19" t="s">
        <v>521</v>
      </c>
      <c r="D21" s="20"/>
      <c r="E21" s="290"/>
    </row>
    <row r="22" spans="3:5" ht="39" customHeight="1" x14ac:dyDescent="0.2">
      <c r="C22" s="317" t="s">
        <v>511</v>
      </c>
      <c r="D22" s="335" t="s">
        <v>649</v>
      </c>
      <c r="E22" s="306" t="s">
        <v>513</v>
      </c>
    </row>
    <row r="23" spans="3:5" ht="39" customHeight="1" x14ac:dyDescent="0.2">
      <c r="C23" s="326" t="s">
        <v>517</v>
      </c>
      <c r="D23" s="327" t="s">
        <v>637</v>
      </c>
      <c r="E23" s="298" t="s">
        <v>522</v>
      </c>
    </row>
    <row r="24" spans="3:5" ht="22.5" customHeight="1" x14ac:dyDescent="0.2">
      <c r="C24" s="328"/>
      <c r="D24" s="329"/>
      <c r="E24" s="310"/>
    </row>
    <row r="25" spans="3:5" ht="16" customHeight="1" x14ac:dyDescent="0.2">
      <c r="C25" s="19" t="s">
        <v>523</v>
      </c>
      <c r="D25" s="20"/>
      <c r="E25" s="290"/>
    </row>
    <row r="26" spans="3:5" ht="39" customHeight="1" x14ac:dyDescent="0.2">
      <c r="C26" s="317" t="s">
        <v>511</v>
      </c>
      <c r="D26" s="336" t="s">
        <v>524</v>
      </c>
      <c r="E26" s="306" t="s">
        <v>513</v>
      </c>
    </row>
    <row r="27" spans="3:5" ht="39" customHeight="1" x14ac:dyDescent="0.2">
      <c r="C27" s="326" t="s">
        <v>514</v>
      </c>
      <c r="D27" s="337" t="s">
        <v>525</v>
      </c>
      <c r="E27" s="298" t="s">
        <v>526</v>
      </c>
    </row>
    <row r="28" spans="3:5" ht="22.5" customHeight="1" thickBot="1" x14ac:dyDescent="0.25">
      <c r="C28" s="328"/>
      <c r="D28" s="329"/>
      <c r="E28" s="310"/>
    </row>
    <row r="29" spans="3:5" ht="16" customHeight="1" thickTop="1" x14ac:dyDescent="0.2">
      <c r="C29" s="1138" t="s">
        <v>609</v>
      </c>
      <c r="D29" s="1139"/>
      <c r="E29" s="1140"/>
    </row>
    <row r="30" spans="3:5" ht="16" customHeight="1" x14ac:dyDescent="0.2">
      <c r="C30" s="263" t="s">
        <v>4</v>
      </c>
      <c r="D30" s="35" t="s">
        <v>496</v>
      </c>
      <c r="E30" s="217" t="s">
        <v>497</v>
      </c>
    </row>
    <row r="31" spans="3:5" ht="16" customHeight="1" x14ac:dyDescent="0.2">
      <c r="C31" s="23" t="s">
        <v>625</v>
      </c>
      <c r="D31" s="31"/>
      <c r="E31" s="304"/>
    </row>
    <row r="32" spans="3:5" ht="39" customHeight="1" x14ac:dyDescent="0.2">
      <c r="C32" s="317" t="s">
        <v>511</v>
      </c>
      <c r="D32" s="333" t="s">
        <v>611</v>
      </c>
      <c r="E32" s="306" t="s">
        <v>527</v>
      </c>
    </row>
    <row r="33" spans="3:13" ht="39" customHeight="1" x14ac:dyDescent="0.2">
      <c r="C33" s="334" t="s">
        <v>514</v>
      </c>
      <c r="D33" s="325" t="s">
        <v>512</v>
      </c>
      <c r="E33" s="301" t="s">
        <v>528</v>
      </c>
    </row>
    <row r="34" spans="3:13" ht="22.5" customHeight="1" x14ac:dyDescent="0.2">
      <c r="C34" s="328"/>
      <c r="D34" s="329"/>
      <c r="E34" s="310"/>
    </row>
    <row r="35" spans="3:13" ht="16" customHeight="1" x14ac:dyDescent="0.2">
      <c r="C35" s="23" t="s">
        <v>529</v>
      </c>
      <c r="D35" s="31"/>
      <c r="E35" s="304"/>
    </row>
    <row r="36" spans="3:13" ht="39" customHeight="1" x14ac:dyDescent="0.2">
      <c r="C36" s="317" t="s">
        <v>511</v>
      </c>
      <c r="D36" s="335" t="s">
        <v>796</v>
      </c>
      <c r="E36" s="306" t="s">
        <v>516</v>
      </c>
    </row>
    <row r="37" spans="3:13" ht="39" customHeight="1" x14ac:dyDescent="0.2">
      <c r="C37" s="326" t="s">
        <v>514</v>
      </c>
      <c r="D37" s="338" t="s">
        <v>797</v>
      </c>
      <c r="E37" s="298" t="s">
        <v>518</v>
      </c>
    </row>
    <row r="38" spans="3:13" ht="22.5" customHeight="1" x14ac:dyDescent="0.2">
      <c r="C38" s="328"/>
      <c r="D38" s="329"/>
      <c r="E38" s="310"/>
    </row>
    <row r="39" spans="3:13" ht="16" customHeight="1" x14ac:dyDescent="0.2">
      <c r="C39" s="19" t="s">
        <v>530</v>
      </c>
      <c r="D39" s="31"/>
      <c r="E39" s="304"/>
    </row>
    <row r="40" spans="3:13" ht="39" customHeight="1" x14ac:dyDescent="0.2">
      <c r="C40" s="317" t="s">
        <v>511</v>
      </c>
      <c r="D40" s="333" t="s">
        <v>641</v>
      </c>
      <c r="E40" s="306" t="s">
        <v>522</v>
      </c>
    </row>
    <row r="41" spans="3:13" ht="39" customHeight="1" x14ac:dyDescent="0.2">
      <c r="C41" s="334" t="s">
        <v>514</v>
      </c>
      <c r="D41" s="325" t="s">
        <v>642</v>
      </c>
      <c r="E41" s="301" t="s">
        <v>515</v>
      </c>
    </row>
    <row r="42" spans="3:13" ht="22.5" customHeight="1" x14ac:dyDescent="0.2">
      <c r="C42" s="328"/>
      <c r="D42" s="329"/>
      <c r="E42" s="310"/>
    </row>
    <row r="43" spans="3:13" ht="16" customHeight="1" x14ac:dyDescent="0.2">
      <c r="C43" s="19" t="s">
        <v>531</v>
      </c>
      <c r="D43" s="20"/>
      <c r="E43" s="290"/>
    </row>
    <row r="44" spans="3:13" ht="20.25" customHeight="1" x14ac:dyDescent="0.2">
      <c r="C44" s="554" t="s">
        <v>532</v>
      </c>
      <c r="D44" s="339"/>
      <c r="E44" s="320"/>
    </row>
    <row r="46" spans="3:13" ht="13" x14ac:dyDescent="0.2">
      <c r="C46" s="1124" t="s">
        <v>636</v>
      </c>
      <c r="D46" s="1124"/>
      <c r="E46" s="1124"/>
      <c r="F46" s="340"/>
      <c r="G46" s="340"/>
      <c r="H46" s="340"/>
      <c r="I46" s="340"/>
      <c r="J46" s="340"/>
      <c r="K46" s="340"/>
      <c r="L46" s="340"/>
      <c r="M46" s="340"/>
    </row>
  </sheetData>
  <mergeCells count="5">
    <mergeCell ref="C4:E4"/>
    <mergeCell ref="D6:E6"/>
    <mergeCell ref="C7:E7"/>
    <mergeCell ref="C29:E29"/>
    <mergeCell ref="C46:E46"/>
  </mergeCells>
  <phoneticPr fontId="4"/>
  <printOptions horizontalCentered="1"/>
  <pageMargins left="0.47244094488188981" right="0.31496062992125984" top="0.59055118110236227" bottom="0.15748031496062992" header="0" footer="0"/>
  <pageSetup paperSize="9" scale="65" firstPageNumber="4294967295" orientation="portrait" cellComments="asDisplayed"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autoPageBreaks="0" fitToPage="1"/>
  </sheetPr>
  <dimension ref="B1:K22"/>
  <sheetViews>
    <sheetView showGridLines="0" view="pageBreakPreview" zoomScale="85" zoomScaleNormal="85" zoomScaleSheetLayoutView="85" workbookViewId="0">
      <selection activeCell="G5" sqref="G5"/>
    </sheetView>
  </sheetViews>
  <sheetFormatPr defaultColWidth="7.453125" defaultRowHeight="12" x14ac:dyDescent="0.2"/>
  <cols>
    <col min="1" max="1" width="4.26953125" style="3" customWidth="1"/>
    <col min="2" max="2" width="3.7265625" style="3" customWidth="1"/>
    <col min="3" max="3" width="23.7265625" style="3" customWidth="1"/>
    <col min="4" max="4" width="10.7265625" style="3" customWidth="1"/>
    <col min="5" max="5" width="13.26953125" style="3" customWidth="1"/>
    <col min="6" max="6" width="22.26953125" style="3" customWidth="1"/>
    <col min="7" max="7" width="39.54296875" style="3" customWidth="1"/>
    <col min="8" max="10" width="7.453125" style="3"/>
    <col min="11" max="11" width="39.54296875" style="3" customWidth="1"/>
    <col min="12" max="16384" width="7.453125" style="3"/>
  </cols>
  <sheetData>
    <row r="1" spans="2:11" ht="15.75" customHeight="1" x14ac:dyDescent="0.2">
      <c r="B1" s="993" t="s">
        <v>72</v>
      </c>
      <c r="C1" s="1001"/>
      <c r="D1" s="1001"/>
      <c r="E1" s="1001"/>
      <c r="F1" s="1001"/>
      <c r="G1" s="994"/>
    </row>
    <row r="2" spans="2:11" ht="84" customHeight="1" x14ac:dyDescent="0.2">
      <c r="B2" s="1005" t="s">
        <v>809</v>
      </c>
      <c r="C2" s="991"/>
      <c r="D2" s="264" t="s">
        <v>323</v>
      </c>
      <c r="E2" s="264" t="s">
        <v>533</v>
      </c>
      <c r="F2" s="264" t="s">
        <v>810</v>
      </c>
      <c r="G2" s="37" t="s">
        <v>58</v>
      </c>
    </row>
    <row r="3" spans="2:11" ht="15" customHeight="1" x14ac:dyDescent="0.2">
      <c r="B3" s="341" t="s">
        <v>218</v>
      </c>
      <c r="C3" s="312"/>
      <c r="D3" s="31"/>
      <c r="E3" s="31"/>
      <c r="F3" s="31"/>
      <c r="G3" s="31"/>
      <c r="K3" s="3" t="s">
        <v>534</v>
      </c>
    </row>
    <row r="4" spans="2:11" ht="63" customHeight="1" x14ac:dyDescent="0.2">
      <c r="B4" s="46">
        <v>1</v>
      </c>
      <c r="C4" s="342"/>
      <c r="D4" s="41"/>
      <c r="E4" s="343"/>
      <c r="F4" s="87"/>
      <c r="G4" s="344"/>
      <c r="H4" s="84"/>
      <c r="K4" s="344" t="s">
        <v>612</v>
      </c>
    </row>
    <row r="5" spans="2:11" ht="60" customHeight="1" x14ac:dyDescent="0.2">
      <c r="B5" s="345">
        <v>2</v>
      </c>
      <c r="C5" s="346"/>
      <c r="D5" s="347"/>
      <c r="E5" s="348"/>
      <c r="F5" s="89"/>
      <c r="G5" s="349"/>
      <c r="H5" s="84"/>
    </row>
    <row r="6" spans="2:11" ht="60" customHeight="1" x14ac:dyDescent="0.2">
      <c r="B6" s="345">
        <v>3</v>
      </c>
      <c r="C6" s="346"/>
      <c r="D6" s="347"/>
      <c r="E6" s="348"/>
      <c r="F6" s="89"/>
      <c r="G6" s="349"/>
      <c r="H6" s="84"/>
    </row>
    <row r="7" spans="2:11" ht="60" customHeight="1" x14ac:dyDescent="0.2">
      <c r="B7" s="345">
        <v>4</v>
      </c>
      <c r="C7" s="346"/>
      <c r="D7" s="347"/>
      <c r="E7" s="348"/>
      <c r="F7" s="89"/>
      <c r="G7" s="349"/>
      <c r="H7" s="84"/>
    </row>
    <row r="8" spans="2:11" ht="60" customHeight="1" x14ac:dyDescent="0.2">
      <c r="B8" s="345">
        <v>5</v>
      </c>
      <c r="C8" s="346"/>
      <c r="D8" s="347"/>
      <c r="E8" s="348"/>
      <c r="F8" s="89"/>
      <c r="G8" s="349"/>
      <c r="H8" s="84"/>
    </row>
    <row r="9" spans="2:11" ht="15" customHeight="1" x14ac:dyDescent="0.2">
      <c r="B9" s="341" t="s">
        <v>535</v>
      </c>
      <c r="C9" s="350"/>
      <c r="D9" s="31"/>
      <c r="E9" s="351"/>
      <c r="F9" s="31"/>
      <c r="G9" s="352"/>
      <c r="K9" s="3" t="s">
        <v>534</v>
      </c>
    </row>
    <row r="10" spans="2:11" ht="63.75" customHeight="1" x14ac:dyDescent="0.2">
      <c r="B10" s="46">
        <v>1</v>
      </c>
      <c r="C10" s="342"/>
      <c r="D10" s="41"/>
      <c r="E10" s="343"/>
      <c r="F10" s="87"/>
      <c r="G10" s="344"/>
      <c r="H10" s="84"/>
      <c r="K10" s="344" t="s">
        <v>612</v>
      </c>
    </row>
    <row r="11" spans="2:11" ht="60" customHeight="1" x14ac:dyDescent="0.2">
      <c r="B11" s="345">
        <v>2</v>
      </c>
      <c r="C11" s="346"/>
      <c r="D11" s="347"/>
      <c r="E11" s="348"/>
      <c r="F11" s="89"/>
      <c r="G11" s="349"/>
      <c r="H11" s="84"/>
      <c r="K11" s="370"/>
    </row>
    <row r="12" spans="2:11" ht="60" customHeight="1" x14ac:dyDescent="0.2">
      <c r="B12" s="345">
        <v>3</v>
      </c>
      <c r="C12" s="346"/>
      <c r="D12" s="347"/>
      <c r="E12" s="348"/>
      <c r="F12" s="89"/>
      <c r="G12" s="349"/>
      <c r="H12" s="84"/>
    </row>
    <row r="13" spans="2:11" ht="60" customHeight="1" x14ac:dyDescent="0.2">
      <c r="B13" s="345">
        <v>4</v>
      </c>
      <c r="C13" s="346"/>
      <c r="D13" s="347"/>
      <c r="E13" s="348"/>
      <c r="F13" s="89"/>
      <c r="G13" s="349"/>
      <c r="H13" s="84"/>
    </row>
    <row r="14" spans="2:11" ht="60" customHeight="1" x14ac:dyDescent="0.2">
      <c r="B14" s="353">
        <v>5</v>
      </c>
      <c r="C14" s="354"/>
      <c r="D14" s="355"/>
      <c r="E14" s="356"/>
      <c r="F14" s="88"/>
      <c r="G14" s="357"/>
      <c r="H14" s="84"/>
    </row>
    <row r="15" spans="2:11" ht="15" customHeight="1" x14ac:dyDescent="0.2">
      <c r="B15" s="341" t="s">
        <v>74</v>
      </c>
      <c r="C15" s="350"/>
      <c r="D15" s="31"/>
      <c r="E15" s="351"/>
      <c r="F15" s="31"/>
      <c r="G15" s="352"/>
      <c r="K15" s="3" t="s">
        <v>534</v>
      </c>
    </row>
    <row r="16" spans="2:11" ht="63.75" customHeight="1" x14ac:dyDescent="0.2">
      <c r="B16" s="358">
        <v>1</v>
      </c>
      <c r="C16" s="359"/>
      <c r="D16" s="360"/>
      <c r="E16" s="361"/>
      <c r="F16" s="90"/>
      <c r="G16" s="362"/>
      <c r="H16" s="84"/>
      <c r="K16" s="344" t="s">
        <v>612</v>
      </c>
    </row>
    <row r="17" spans="2:8" ht="60" customHeight="1" x14ac:dyDescent="0.2">
      <c r="B17" s="345">
        <v>2</v>
      </c>
      <c r="C17" s="346"/>
      <c r="D17" s="347"/>
      <c r="E17" s="348"/>
      <c r="F17" s="89"/>
      <c r="G17" s="349"/>
      <c r="H17" s="84"/>
    </row>
    <row r="18" spans="2:8" ht="60" customHeight="1" x14ac:dyDescent="0.2">
      <c r="B18" s="345">
        <v>3</v>
      </c>
      <c r="C18" s="346"/>
      <c r="D18" s="347"/>
      <c r="E18" s="348"/>
      <c r="F18" s="89"/>
      <c r="G18" s="349"/>
      <c r="H18" s="84"/>
    </row>
    <row r="19" spans="2:8" ht="60" customHeight="1" x14ac:dyDescent="0.2">
      <c r="B19" s="345">
        <v>4</v>
      </c>
      <c r="C19" s="346"/>
      <c r="D19" s="347"/>
      <c r="E19" s="348"/>
      <c r="F19" s="89"/>
      <c r="G19" s="349"/>
      <c r="H19" s="84"/>
    </row>
    <row r="20" spans="2:8" ht="60" customHeight="1" x14ac:dyDescent="0.2">
      <c r="B20" s="111">
        <v>5</v>
      </c>
      <c r="C20" s="363"/>
      <c r="D20" s="200"/>
      <c r="E20" s="364"/>
      <c r="F20" s="365"/>
      <c r="G20" s="366"/>
      <c r="H20" s="84"/>
    </row>
    <row r="21" spans="2:8" ht="17.5" customHeight="1" x14ac:dyDescent="0.2">
      <c r="C21" s="6"/>
      <c r="D21" s="6"/>
      <c r="E21" s="6"/>
      <c r="F21" s="6"/>
      <c r="G21" s="6"/>
    </row>
    <row r="22" spans="2:8" ht="10" customHeight="1" x14ac:dyDescent="0.2"/>
  </sheetData>
  <mergeCells count="2">
    <mergeCell ref="B1:G1"/>
    <mergeCell ref="B2:C2"/>
  </mergeCells>
  <phoneticPr fontId="4"/>
  <printOptions horizontalCentered="1"/>
  <pageMargins left="0.74803149606299213" right="0.74803149606299213" top="0.59055118110236227" bottom="0.27559055118110237" header="0" footer="0.19685039370078741"/>
  <pageSetup paperSize="9" scale="80" firstPageNumber="4294967295" fitToHeight="0" orientation="portrait" cellComments="asDisplayed"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99"/>
    <outlinePr summaryBelow="0" summaryRight="0"/>
    <pageSetUpPr autoPageBreaks="0" fitToPage="1"/>
  </sheetPr>
  <dimension ref="C2:H30"/>
  <sheetViews>
    <sheetView showGridLines="0" view="pageBreakPreview" topLeftCell="A19" zoomScale="85" zoomScaleNormal="85" zoomScaleSheetLayoutView="85" workbookViewId="0">
      <selection activeCell="C26" sqref="C26:G26"/>
    </sheetView>
  </sheetViews>
  <sheetFormatPr defaultColWidth="23.7265625" defaultRowHeight="12" x14ac:dyDescent="0.2"/>
  <cols>
    <col min="1" max="1" width="4" style="3" customWidth="1"/>
    <col min="2" max="2" width="6.81640625" style="3" customWidth="1"/>
    <col min="3" max="3" width="23.54296875" style="3" customWidth="1"/>
    <col min="4" max="4" width="8.7265625" style="114" bestFit="1" customWidth="1"/>
    <col min="5" max="5" width="15.453125" style="113" customWidth="1"/>
    <col min="6" max="6" width="22.26953125" style="3" customWidth="1"/>
    <col min="7" max="7" width="33.7265625" style="3" customWidth="1"/>
    <col min="8" max="8" width="36.54296875" style="3" customWidth="1"/>
    <col min="9" max="256" width="7.453125" style="3" customWidth="1"/>
    <col min="257" max="16384" width="23.7265625" style="3"/>
  </cols>
  <sheetData>
    <row r="2" spans="3:8" ht="15.75" customHeight="1" x14ac:dyDescent="0.2">
      <c r="C2" s="993" t="s">
        <v>72</v>
      </c>
      <c r="D2" s="1001"/>
      <c r="E2" s="1001"/>
      <c r="F2" s="1001"/>
      <c r="G2" s="994"/>
    </row>
    <row r="3" spans="3:8" ht="15" customHeight="1" x14ac:dyDescent="0.2">
      <c r="C3" s="1145" t="s">
        <v>809</v>
      </c>
      <c r="D3" s="1145" t="s">
        <v>536</v>
      </c>
      <c r="E3" s="1145" t="s">
        <v>537</v>
      </c>
      <c r="F3" s="1145" t="s">
        <v>810</v>
      </c>
      <c r="G3" s="23"/>
    </row>
    <row r="4" spans="3:8" ht="15" customHeight="1" x14ac:dyDescent="0.2">
      <c r="C4" s="1146"/>
      <c r="D4" s="1148"/>
      <c r="E4" s="1146"/>
      <c r="F4" s="1146"/>
      <c r="G4" s="22" t="s">
        <v>538</v>
      </c>
    </row>
    <row r="5" spans="3:8" ht="46" customHeight="1" x14ac:dyDescent="0.2">
      <c r="C5" s="1147"/>
      <c r="D5" s="1149"/>
      <c r="E5" s="1147"/>
      <c r="F5" s="1147"/>
      <c r="G5" s="27"/>
    </row>
    <row r="6" spans="3:8" ht="15" customHeight="1" x14ac:dyDescent="0.2">
      <c r="C6" s="153" t="s">
        <v>539</v>
      </c>
      <c r="D6" s="147"/>
      <c r="E6" s="109"/>
      <c r="F6" s="31"/>
      <c r="G6" s="31"/>
    </row>
    <row r="7" spans="3:8" ht="49.5" customHeight="1" x14ac:dyDescent="0.2">
      <c r="C7" s="87" t="s">
        <v>564</v>
      </c>
      <c r="D7" s="149" t="s">
        <v>540</v>
      </c>
      <c r="E7" s="149" t="s">
        <v>596</v>
      </c>
      <c r="F7" s="150" t="s">
        <v>541</v>
      </c>
      <c r="G7" s="90" t="s">
        <v>515</v>
      </c>
      <c r="H7" s="84"/>
    </row>
    <row r="8" spans="3:8" ht="70.5" customHeight="1" x14ac:dyDescent="0.2">
      <c r="C8" s="89" t="s">
        <v>542</v>
      </c>
      <c r="D8" s="142" t="s">
        <v>217</v>
      </c>
      <c r="E8" s="152" t="s">
        <v>580</v>
      </c>
      <c r="F8" s="141" t="s">
        <v>543</v>
      </c>
      <c r="G8" s="92" t="s">
        <v>626</v>
      </c>
      <c r="H8" s="84"/>
    </row>
    <row r="9" spans="3:8" ht="99.65" customHeight="1" x14ac:dyDescent="0.2">
      <c r="C9" s="91" t="s">
        <v>811</v>
      </c>
      <c r="D9" s="152" t="s">
        <v>544</v>
      </c>
      <c r="E9" s="152" t="s">
        <v>580</v>
      </c>
      <c r="F9" s="151" t="s">
        <v>543</v>
      </c>
      <c r="G9" s="367" t="s">
        <v>627</v>
      </c>
      <c r="H9" s="84"/>
    </row>
    <row r="10" spans="3:8" ht="19.5" customHeight="1" x14ac:dyDescent="0.2">
      <c r="C10" s="1141"/>
      <c r="D10" s="1142"/>
      <c r="E10" s="1142"/>
      <c r="F10" s="1142"/>
      <c r="G10" s="1143"/>
      <c r="H10" s="84"/>
    </row>
    <row r="11" spans="3:8" ht="33.75" customHeight="1" x14ac:dyDescent="0.2">
      <c r="C11" s="383" t="s">
        <v>597</v>
      </c>
      <c r="D11" s="149"/>
      <c r="E11" s="149"/>
      <c r="F11" s="150"/>
      <c r="G11" s="87"/>
      <c r="H11" s="84"/>
    </row>
    <row r="12" spans="3:8" ht="15" customHeight="1" x14ac:dyDescent="0.2">
      <c r="C12" s="153" t="s">
        <v>73</v>
      </c>
      <c r="D12" s="147"/>
      <c r="E12" s="148"/>
      <c r="F12" s="147"/>
      <c r="G12" s="31"/>
    </row>
    <row r="13" spans="3:8" ht="38.25" customHeight="1" x14ac:dyDescent="0.2">
      <c r="C13" s="87" t="s">
        <v>347</v>
      </c>
      <c r="D13" s="149" t="s">
        <v>540</v>
      </c>
      <c r="E13" s="146" t="s">
        <v>596</v>
      </c>
      <c r="F13" s="150" t="s">
        <v>545</v>
      </c>
      <c r="G13" s="87" t="s">
        <v>546</v>
      </c>
      <c r="H13" s="84"/>
    </row>
    <row r="14" spans="3:8" ht="141" customHeight="1" x14ac:dyDescent="0.2">
      <c r="C14" s="89" t="s">
        <v>560</v>
      </c>
      <c r="D14" s="142" t="s">
        <v>544</v>
      </c>
      <c r="E14" s="142" t="s">
        <v>596</v>
      </c>
      <c r="F14" s="141" t="s">
        <v>547</v>
      </c>
      <c r="G14" s="89" t="s">
        <v>628</v>
      </c>
      <c r="H14" s="84"/>
    </row>
    <row r="15" spans="3:8" ht="39" customHeight="1" x14ac:dyDescent="0.2">
      <c r="C15" s="87" t="s">
        <v>548</v>
      </c>
      <c r="D15" s="149" t="s">
        <v>540</v>
      </c>
      <c r="E15" s="149" t="s">
        <v>216</v>
      </c>
      <c r="F15" s="150" t="s">
        <v>549</v>
      </c>
      <c r="G15" s="87" t="s">
        <v>546</v>
      </c>
      <c r="H15" s="84"/>
    </row>
    <row r="16" spans="3:8" ht="19.5" customHeight="1" x14ac:dyDescent="0.2">
      <c r="C16" s="1141"/>
      <c r="D16" s="1142"/>
      <c r="E16" s="1142"/>
      <c r="F16" s="1142"/>
      <c r="G16" s="1143"/>
      <c r="H16" s="84"/>
    </row>
    <row r="17" spans="3:8" ht="30.75" customHeight="1" x14ac:dyDescent="0.2">
      <c r="C17" s="87" t="s">
        <v>651</v>
      </c>
      <c r="D17" s="149" t="s">
        <v>540</v>
      </c>
      <c r="E17" s="149" t="s">
        <v>216</v>
      </c>
      <c r="F17" s="392" t="s">
        <v>20</v>
      </c>
      <c r="G17" s="87" t="s">
        <v>550</v>
      </c>
      <c r="H17" s="84"/>
    </row>
    <row r="18" spans="3:8" ht="36.75" customHeight="1" x14ac:dyDescent="0.2">
      <c r="C18" s="89" t="s">
        <v>551</v>
      </c>
      <c r="D18" s="142" t="s">
        <v>364</v>
      </c>
      <c r="E18" s="142" t="s">
        <v>216</v>
      </c>
      <c r="F18" s="259" t="s">
        <v>549</v>
      </c>
      <c r="G18" s="89" t="s">
        <v>365</v>
      </c>
      <c r="H18" s="84"/>
    </row>
    <row r="19" spans="3:8" ht="30.75" customHeight="1" x14ac:dyDescent="0.2">
      <c r="C19" s="91" t="s">
        <v>652</v>
      </c>
      <c r="D19" s="152" t="s">
        <v>540</v>
      </c>
      <c r="E19" s="152" t="s">
        <v>215</v>
      </c>
      <c r="F19" s="393" t="s">
        <v>20</v>
      </c>
      <c r="G19" s="91" t="s">
        <v>550</v>
      </c>
      <c r="H19" s="84"/>
    </row>
    <row r="20" spans="3:8" ht="37.9" customHeight="1" x14ac:dyDescent="0.2">
      <c r="C20" s="88" t="s">
        <v>598</v>
      </c>
      <c r="D20" s="140"/>
      <c r="E20" s="140"/>
      <c r="F20" s="258"/>
      <c r="G20" s="88"/>
      <c r="H20" s="84"/>
    </row>
    <row r="21" spans="3:8" ht="15" customHeight="1" x14ac:dyDescent="0.2">
      <c r="C21" s="153" t="s">
        <v>74</v>
      </c>
      <c r="D21" s="147"/>
      <c r="E21" s="148"/>
      <c r="F21" s="147"/>
      <c r="G21" s="31"/>
    </row>
    <row r="22" spans="3:8" ht="45" customHeight="1" x14ac:dyDescent="0.2">
      <c r="C22" s="90" t="s">
        <v>561</v>
      </c>
      <c r="D22" s="146" t="s">
        <v>540</v>
      </c>
      <c r="E22" s="146" t="s">
        <v>596</v>
      </c>
      <c r="F22" s="145" t="s">
        <v>613</v>
      </c>
      <c r="G22" s="90" t="s">
        <v>214</v>
      </c>
      <c r="H22" s="84"/>
    </row>
    <row r="23" spans="3:8" ht="48.75" customHeight="1" x14ac:dyDescent="0.2">
      <c r="C23" s="89" t="s">
        <v>552</v>
      </c>
      <c r="D23" s="142" t="s">
        <v>540</v>
      </c>
      <c r="E23" s="142" t="s">
        <v>596</v>
      </c>
      <c r="F23" s="144" t="s">
        <v>614</v>
      </c>
      <c r="G23" s="89" t="s">
        <v>553</v>
      </c>
      <c r="H23" s="84"/>
    </row>
    <row r="24" spans="3:8" ht="100.9" customHeight="1" x14ac:dyDescent="0.2">
      <c r="C24" s="89" t="s">
        <v>554</v>
      </c>
      <c r="D24" s="142" t="s">
        <v>213</v>
      </c>
      <c r="E24" s="142" t="s">
        <v>212</v>
      </c>
      <c r="F24" s="141" t="s">
        <v>75</v>
      </c>
      <c r="G24" s="89" t="s">
        <v>629</v>
      </c>
      <c r="H24" s="84"/>
    </row>
    <row r="25" spans="3:8" ht="127.15" customHeight="1" x14ac:dyDescent="0.2">
      <c r="C25" s="89" t="s">
        <v>812</v>
      </c>
      <c r="D25" s="142" t="s">
        <v>213</v>
      </c>
      <c r="E25" s="142" t="s">
        <v>212</v>
      </c>
      <c r="F25" s="141" t="s">
        <v>75</v>
      </c>
      <c r="G25" s="89" t="s">
        <v>634</v>
      </c>
      <c r="H25" s="84"/>
    </row>
    <row r="26" spans="3:8" ht="19.5" customHeight="1" x14ac:dyDescent="0.2">
      <c r="C26" s="1141"/>
      <c r="D26" s="1142"/>
      <c r="E26" s="1142"/>
      <c r="F26" s="1142"/>
      <c r="G26" s="1143"/>
      <c r="H26" s="84"/>
    </row>
    <row r="27" spans="3:8" ht="34.5" customHeight="1" x14ac:dyDescent="0.2">
      <c r="C27" s="89" t="s">
        <v>562</v>
      </c>
      <c r="D27" s="142" t="s">
        <v>579</v>
      </c>
      <c r="E27" s="142" t="s">
        <v>212</v>
      </c>
      <c r="F27" s="141" t="s">
        <v>555</v>
      </c>
      <c r="G27" s="143" t="s">
        <v>76</v>
      </c>
      <c r="H27" s="84"/>
    </row>
    <row r="28" spans="3:8" ht="39" customHeight="1" x14ac:dyDescent="0.2">
      <c r="C28" s="89" t="s">
        <v>563</v>
      </c>
      <c r="D28" s="142" t="s">
        <v>96</v>
      </c>
      <c r="E28" s="142" t="s">
        <v>556</v>
      </c>
      <c r="F28" s="141" t="s">
        <v>630</v>
      </c>
      <c r="G28" s="89" t="s">
        <v>557</v>
      </c>
      <c r="H28" s="84"/>
    </row>
    <row r="29" spans="3:8" ht="52.15" customHeight="1" x14ac:dyDescent="0.2">
      <c r="C29" s="88" t="s">
        <v>653</v>
      </c>
      <c r="D29" s="140" t="s">
        <v>96</v>
      </c>
      <c r="E29" s="140" t="s">
        <v>558</v>
      </c>
      <c r="F29" s="139" t="s">
        <v>559</v>
      </c>
      <c r="G29" s="88" t="s">
        <v>211</v>
      </c>
      <c r="H29" s="84"/>
    </row>
    <row r="30" spans="3:8" ht="22.15" customHeight="1" x14ac:dyDescent="0.2">
      <c r="C30" s="1144" t="s">
        <v>635</v>
      </c>
      <c r="D30" s="1144"/>
      <c r="E30" s="1144"/>
      <c r="F30" s="1144"/>
      <c r="G30" s="1144"/>
    </row>
  </sheetData>
  <mergeCells count="9">
    <mergeCell ref="C16:G16"/>
    <mergeCell ref="C26:G26"/>
    <mergeCell ref="C30:G30"/>
    <mergeCell ref="C2:G2"/>
    <mergeCell ref="C3:C5"/>
    <mergeCell ref="D3:D5"/>
    <mergeCell ref="E3:E5"/>
    <mergeCell ref="F3:F5"/>
    <mergeCell ref="C10:G10"/>
  </mergeCells>
  <phoneticPr fontId="4"/>
  <printOptions horizontalCentered="1"/>
  <pageMargins left="0.27559055118110237" right="0.11811023622047245" top="0.59055118110236227" bottom="0.39" header="0" footer="0"/>
  <pageSetup paperSize="9" scale="58" firstPageNumber="4294967295" fitToWidth="0" orientation="portrait" cellComments="asDisplayed"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0"/>
  <sheetViews>
    <sheetView showGridLines="0" view="pageBreakPreview" zoomScale="85" zoomScaleNormal="100" zoomScaleSheetLayoutView="85" workbookViewId="0">
      <selection activeCell="D9" sqref="D9:G9"/>
    </sheetView>
  </sheetViews>
  <sheetFormatPr defaultColWidth="9.1796875" defaultRowHeight="12.5" x14ac:dyDescent="0.2"/>
  <cols>
    <col min="1" max="1" width="1.81640625" style="9" customWidth="1"/>
    <col min="2" max="2" width="2.81640625" style="9" bestFit="1" customWidth="1"/>
    <col min="3" max="3" width="30.7265625" style="9" customWidth="1"/>
    <col min="4" max="6" width="12.7265625" style="9" bestFit="1" customWidth="1"/>
    <col min="7" max="8" width="14.1796875" style="9" customWidth="1"/>
    <col min="9" max="9" width="2.7265625" style="9" customWidth="1"/>
    <col min="10" max="10" width="10.7265625" style="9" customWidth="1"/>
    <col min="11" max="11" width="1.81640625" style="9" customWidth="1"/>
    <col min="12" max="16384" width="9.1796875" style="9"/>
  </cols>
  <sheetData>
    <row r="1" spans="1:11" ht="16.5" customHeight="1" x14ac:dyDescent="0.2">
      <c r="A1" s="181" t="s">
        <v>654</v>
      </c>
      <c r="B1" s="5"/>
      <c r="C1" s="5"/>
      <c r="D1" s="5"/>
      <c r="E1" s="5"/>
      <c r="F1" s="5"/>
      <c r="G1" s="5"/>
      <c r="H1" s="5"/>
      <c r="I1" s="5"/>
      <c r="J1" s="5"/>
      <c r="K1" s="14"/>
    </row>
    <row r="2" spans="1:11" x14ac:dyDescent="0.2">
      <c r="A2" s="171"/>
      <c r="B2" s="172"/>
      <c r="C2" s="172"/>
      <c r="D2" s="172"/>
      <c r="E2" s="172"/>
      <c r="F2" s="172"/>
      <c r="G2" s="172"/>
      <c r="H2" s="172"/>
      <c r="I2" s="172"/>
      <c r="J2" s="172"/>
      <c r="K2" s="173"/>
    </row>
    <row r="3" spans="1:11" ht="21.75" customHeight="1" x14ac:dyDescent="0.2">
      <c r="A3" s="174"/>
      <c r="C3" s="1162" t="s">
        <v>295</v>
      </c>
      <c r="D3" s="1162"/>
      <c r="E3" s="1162"/>
      <c r="F3" s="1162"/>
      <c r="G3" s="1162"/>
      <c r="H3" s="1162"/>
      <c r="I3" s="1162"/>
      <c r="J3" s="1162"/>
      <c r="K3" s="175"/>
    </row>
    <row r="4" spans="1:11" ht="21.75" customHeight="1" x14ac:dyDescent="0.2">
      <c r="A4" s="174"/>
      <c r="C4" s="1162"/>
      <c r="D4" s="1162"/>
      <c r="E4" s="1162"/>
      <c r="F4" s="1162"/>
      <c r="G4" s="1162"/>
      <c r="H4" s="1162"/>
      <c r="I4" s="1162"/>
      <c r="J4" s="1162"/>
      <c r="K4" s="175"/>
    </row>
    <row r="5" spans="1:11" x14ac:dyDescent="0.2">
      <c r="A5" s="174"/>
      <c r="K5" s="175"/>
    </row>
    <row r="6" spans="1:11" x14ac:dyDescent="0.2">
      <c r="A6" s="174"/>
      <c r="K6" s="175"/>
    </row>
    <row r="7" spans="1:11" x14ac:dyDescent="0.2">
      <c r="A7" s="174"/>
      <c r="K7" s="175"/>
    </row>
    <row r="8" spans="1:11" x14ac:dyDescent="0.2">
      <c r="A8" s="174"/>
      <c r="K8" s="175"/>
    </row>
    <row r="9" spans="1:11" ht="21" customHeight="1" x14ac:dyDescent="0.2">
      <c r="A9" s="174"/>
      <c r="B9" s="9">
        <v>1</v>
      </c>
      <c r="C9" s="9" t="s">
        <v>266</v>
      </c>
      <c r="D9" s="1163"/>
      <c r="E9" s="1164"/>
      <c r="F9" s="1164"/>
      <c r="G9" s="1165"/>
      <c r="K9" s="175"/>
    </row>
    <row r="10" spans="1:11" x14ac:dyDescent="0.2">
      <c r="A10" s="174"/>
      <c r="K10" s="175"/>
    </row>
    <row r="11" spans="1:11" ht="21" customHeight="1" x14ac:dyDescent="0.2">
      <c r="A11" s="174"/>
      <c r="B11" s="9">
        <v>2</v>
      </c>
      <c r="C11" s="9" t="s">
        <v>267</v>
      </c>
      <c r="D11" s="1163"/>
      <c r="E11" s="1164"/>
      <c r="F11" s="1164"/>
      <c r="G11" s="1165"/>
      <c r="K11" s="175"/>
    </row>
    <row r="12" spans="1:11" ht="13.5" customHeight="1" x14ac:dyDescent="0.2">
      <c r="A12" s="174"/>
      <c r="K12" s="175"/>
    </row>
    <row r="13" spans="1:11" ht="21" customHeight="1" x14ac:dyDescent="0.2">
      <c r="A13" s="174"/>
      <c r="B13" s="9">
        <v>3</v>
      </c>
      <c r="C13" s="9" t="s">
        <v>268</v>
      </c>
      <c r="D13" s="1163"/>
      <c r="E13" s="1164"/>
      <c r="F13" s="1164"/>
      <c r="G13" s="1165"/>
      <c r="K13" s="175"/>
    </row>
    <row r="14" spans="1:11" x14ac:dyDescent="0.2">
      <c r="A14" s="174"/>
      <c r="K14" s="175"/>
    </row>
    <row r="15" spans="1:11" ht="21" customHeight="1" x14ac:dyDescent="0.2">
      <c r="A15" s="174"/>
      <c r="B15" s="9">
        <v>4</v>
      </c>
      <c r="C15" s="9" t="s">
        <v>269</v>
      </c>
      <c r="D15" s="1163"/>
      <c r="E15" s="1164"/>
      <c r="F15" s="1164"/>
      <c r="G15" s="1165"/>
      <c r="K15" s="175"/>
    </row>
    <row r="16" spans="1:11" x14ac:dyDescent="0.2">
      <c r="A16" s="174"/>
      <c r="K16" s="175"/>
    </row>
    <row r="17" spans="1:11" ht="21" customHeight="1" x14ac:dyDescent="0.2">
      <c r="A17" s="174"/>
      <c r="B17" s="9">
        <v>5</v>
      </c>
      <c r="C17" s="9" t="s">
        <v>270</v>
      </c>
      <c r="D17" s="182"/>
      <c r="E17" s="182"/>
      <c r="F17" s="182"/>
      <c r="G17" s="182"/>
      <c r="H17" s="182"/>
      <c r="I17" s="1166"/>
      <c r="J17" s="1167"/>
      <c r="K17" s="175"/>
    </row>
    <row r="18" spans="1:11" x14ac:dyDescent="0.2">
      <c r="A18" s="174"/>
      <c r="K18" s="175"/>
    </row>
    <row r="19" spans="1:11" ht="36.75" customHeight="1" x14ac:dyDescent="0.2">
      <c r="A19" s="174"/>
      <c r="B19" s="9">
        <v>6</v>
      </c>
      <c r="C19" s="184" t="s">
        <v>324</v>
      </c>
      <c r="D19" s="1171"/>
      <c r="E19" s="1172"/>
      <c r="F19" s="1171"/>
      <c r="G19" s="1172"/>
      <c r="K19" s="175"/>
    </row>
    <row r="20" spans="1:11" x14ac:dyDescent="0.2">
      <c r="A20" s="174"/>
      <c r="K20" s="175"/>
    </row>
    <row r="21" spans="1:11" x14ac:dyDescent="0.2">
      <c r="A21" s="174"/>
      <c r="K21" s="175"/>
    </row>
    <row r="22" spans="1:11" x14ac:dyDescent="0.2">
      <c r="A22" s="174"/>
      <c r="B22" s="9">
        <v>7</v>
      </c>
      <c r="C22" s="9" t="s">
        <v>271</v>
      </c>
      <c r="K22" s="175"/>
    </row>
    <row r="23" spans="1:11" ht="18" customHeight="1" x14ac:dyDescent="0.2">
      <c r="A23" s="174"/>
      <c r="C23" s="176" t="s">
        <v>272</v>
      </c>
      <c r="D23" s="1173" t="s">
        <v>273</v>
      </c>
      <c r="E23" s="1174"/>
      <c r="F23" s="1173" t="s">
        <v>274</v>
      </c>
      <c r="G23" s="1174"/>
      <c r="H23" s="1173" t="s">
        <v>275</v>
      </c>
      <c r="I23" s="1179"/>
      <c r="J23" s="1174"/>
      <c r="K23" s="175"/>
    </row>
    <row r="24" spans="1:11" ht="27" customHeight="1" x14ac:dyDescent="0.2">
      <c r="A24" s="174"/>
      <c r="C24" s="176" t="s">
        <v>276</v>
      </c>
      <c r="D24" s="1159"/>
      <c r="E24" s="1160"/>
      <c r="F24" s="1159"/>
      <c r="G24" s="1160"/>
      <c r="H24" s="1159"/>
      <c r="I24" s="1161"/>
      <c r="J24" s="1160"/>
      <c r="K24" s="175"/>
    </row>
    <row r="25" spans="1:11" ht="18" customHeight="1" x14ac:dyDescent="0.2">
      <c r="A25" s="174"/>
      <c r="C25" s="176" t="s">
        <v>277</v>
      </c>
      <c r="D25" s="176" t="s">
        <v>278</v>
      </c>
      <c r="E25" s="176" t="s">
        <v>279</v>
      </c>
      <c r="F25" s="176" t="s">
        <v>278</v>
      </c>
      <c r="G25" s="176" t="s">
        <v>279</v>
      </c>
      <c r="H25" s="176" t="s">
        <v>278</v>
      </c>
      <c r="I25" s="1173" t="s">
        <v>279</v>
      </c>
      <c r="J25" s="1174"/>
      <c r="K25" s="175"/>
    </row>
    <row r="26" spans="1:11" ht="27" customHeight="1" x14ac:dyDescent="0.2">
      <c r="A26" s="174"/>
      <c r="C26" s="176" t="s">
        <v>280</v>
      </c>
      <c r="D26" s="176"/>
      <c r="E26" s="176" t="str">
        <f>IF(D26="△","○",IF(D26="○","－",IF(D26="－","－","")))</f>
        <v/>
      </c>
      <c r="F26" s="176"/>
      <c r="G26" s="176" t="str">
        <f>IF(F26="△","○",IF(F26="○","－",IF(F26="－","－","")))</f>
        <v/>
      </c>
      <c r="H26" s="176"/>
      <c r="I26" s="1173" t="str">
        <f>IF(H26="△","○",IF(H26="○","－",IF(H26="－","－","")))</f>
        <v/>
      </c>
      <c r="J26" s="1174"/>
      <c r="K26" s="175"/>
    </row>
    <row r="27" spans="1:11" ht="27" customHeight="1" x14ac:dyDescent="0.2">
      <c r="A27" s="174"/>
      <c r="C27" s="176" t="s">
        <v>281</v>
      </c>
      <c r="D27" s="176"/>
      <c r="E27" s="176" t="str">
        <f>IF(D27="△","○",IF(D27="○","－",IF(D27="－","－","")))</f>
        <v/>
      </c>
      <c r="F27" s="176"/>
      <c r="G27" s="176" t="str">
        <f>IF(F27="△","○",IF(F27="○","－",IF(F27="－","－","")))</f>
        <v/>
      </c>
      <c r="H27" s="176"/>
      <c r="I27" s="1173" t="str">
        <f>IF(H27="△","○",IF(H27="○","－",IF(H27="－","－","")))</f>
        <v/>
      </c>
      <c r="J27" s="1174"/>
      <c r="K27" s="175"/>
    </row>
    <row r="28" spans="1:11" x14ac:dyDescent="0.2">
      <c r="A28" s="174"/>
      <c r="C28" s="1175" t="s">
        <v>282</v>
      </c>
      <c r="D28" s="1176"/>
      <c r="E28" s="1176"/>
      <c r="F28" s="1176"/>
      <c r="G28" s="1176"/>
      <c r="H28" s="1176"/>
      <c r="I28" s="1176"/>
      <c r="J28" s="1176"/>
      <c r="K28" s="175"/>
    </row>
    <row r="29" spans="1:11" x14ac:dyDescent="0.2">
      <c r="A29" s="174"/>
      <c r="C29" s="1176"/>
      <c r="D29" s="1176"/>
      <c r="E29" s="1176"/>
      <c r="F29" s="1176"/>
      <c r="G29" s="1176"/>
      <c r="H29" s="1176"/>
      <c r="I29" s="1176"/>
      <c r="J29" s="1176"/>
      <c r="K29" s="175"/>
    </row>
    <row r="30" spans="1:11" x14ac:dyDescent="0.2">
      <c r="A30" s="174"/>
      <c r="K30" s="175"/>
    </row>
    <row r="31" spans="1:11" x14ac:dyDescent="0.2">
      <c r="A31" s="174"/>
      <c r="B31" s="9">
        <v>8</v>
      </c>
      <c r="C31" s="9" t="s">
        <v>283</v>
      </c>
      <c r="K31" s="175"/>
    </row>
    <row r="32" spans="1:11" x14ac:dyDescent="0.2">
      <c r="A32" s="174"/>
      <c r="C32" s="176" t="s">
        <v>272</v>
      </c>
      <c r="D32" s="176"/>
      <c r="E32" s="176"/>
      <c r="F32" s="176"/>
      <c r="G32" s="176"/>
      <c r="H32" s="176"/>
      <c r="I32" s="1173" t="s">
        <v>284</v>
      </c>
      <c r="J32" s="1174"/>
      <c r="K32" s="175"/>
    </row>
    <row r="33" spans="1:11" ht="21" customHeight="1" x14ac:dyDescent="0.2">
      <c r="A33" s="174"/>
      <c r="C33" s="176" t="s">
        <v>285</v>
      </c>
      <c r="D33" s="177"/>
      <c r="E33" s="177"/>
      <c r="F33" s="177"/>
      <c r="G33" s="177"/>
      <c r="H33" s="177"/>
      <c r="I33" s="204" t="s">
        <v>326</v>
      </c>
      <c r="J33" s="183" t="str">
        <f>IF(ISERROR(AVERAGE(D33:H33))=TRUE,"",AVERAGE(D33:H33))</f>
        <v/>
      </c>
      <c r="K33" s="175"/>
    </row>
    <row r="34" spans="1:11" ht="21" customHeight="1" x14ac:dyDescent="0.2">
      <c r="A34" s="174"/>
      <c r="C34" s="176" t="s">
        <v>286</v>
      </c>
      <c r="D34" s="177"/>
      <c r="E34" s="177"/>
      <c r="F34" s="177"/>
      <c r="G34" s="177"/>
      <c r="H34" s="177"/>
      <c r="I34" s="204" t="s">
        <v>290</v>
      </c>
      <c r="J34" s="183" t="str">
        <f>IF(ISERROR(AVERAGE(D34:H34))=TRUE,"",AVERAGE(D34:H34))</f>
        <v/>
      </c>
      <c r="K34" s="175"/>
    </row>
    <row r="35" spans="1:11" ht="21" customHeight="1" x14ac:dyDescent="0.2">
      <c r="A35" s="174"/>
      <c r="C35" s="1156" t="s">
        <v>287</v>
      </c>
      <c r="D35" s="185"/>
      <c r="E35" s="185"/>
      <c r="F35" s="185"/>
      <c r="G35" s="185"/>
      <c r="H35" s="185"/>
      <c r="I35" s="1150" t="s">
        <v>291</v>
      </c>
      <c r="J35" s="1153" t="str">
        <f>IF(ISERROR(AVERAGE(D35:H35))=TRUE,"",AVERAGE(D35:H35))</f>
        <v/>
      </c>
      <c r="K35" s="175"/>
    </row>
    <row r="36" spans="1:11" ht="16.5" customHeight="1" x14ac:dyDescent="0.2">
      <c r="A36" s="174"/>
      <c r="C36" s="1157"/>
      <c r="D36" s="202"/>
      <c r="E36" s="202"/>
      <c r="F36" s="202" t="s">
        <v>325</v>
      </c>
      <c r="G36" s="202" t="s">
        <v>325</v>
      </c>
      <c r="H36" s="202" t="s">
        <v>325</v>
      </c>
      <c r="I36" s="1151"/>
      <c r="J36" s="1154" t="str">
        <f>IF(ISERROR(AVERAGE(D36:H36))=TRUE,"",AVERAGE(D36:H36))</f>
        <v/>
      </c>
      <c r="K36" s="175"/>
    </row>
    <row r="37" spans="1:11" ht="16.5" customHeight="1" thickBot="1" x14ac:dyDescent="0.25">
      <c r="A37" s="174"/>
      <c r="C37" s="1158"/>
      <c r="D37" s="186"/>
      <c r="E37" s="186"/>
      <c r="F37" s="203">
        <v>0</v>
      </c>
      <c r="G37" s="203">
        <v>0</v>
      </c>
      <c r="H37" s="203">
        <v>0</v>
      </c>
      <c r="I37" s="1152"/>
      <c r="J37" s="1155">
        <f>IF(ISERROR(AVERAGE(D37:H37))=TRUE,"",AVERAGE(D37:H37))</f>
        <v>0</v>
      </c>
      <c r="K37" s="175"/>
    </row>
    <row r="38" spans="1:11" ht="21" customHeight="1" thickBot="1" x14ac:dyDescent="0.25">
      <c r="A38" s="174"/>
      <c r="C38" s="1177" t="s">
        <v>288</v>
      </c>
      <c r="D38" s="1177"/>
      <c r="E38" s="1177"/>
      <c r="F38" s="1177"/>
      <c r="G38" s="1178" t="s">
        <v>292</v>
      </c>
      <c r="H38" s="1178"/>
      <c r="I38" s="1169" t="str">
        <f>IF(ISERROR(ROUND(J35/J34*100,1))=TRUE,"",ROUND(J35/J34*100,1))</f>
        <v/>
      </c>
      <c r="J38" s="1170"/>
      <c r="K38" s="175"/>
    </row>
    <row r="39" spans="1:11" ht="21" customHeight="1" thickBot="1" x14ac:dyDescent="0.25">
      <c r="A39" s="174"/>
      <c r="G39" s="1168" t="s">
        <v>293</v>
      </c>
      <c r="H39" s="1168"/>
      <c r="I39" s="1169" t="str">
        <f>IF(ISERROR(ROUND(J34/J33*100,1))=TRUE,"",ROUND(J34/J33*100,1))</f>
        <v/>
      </c>
      <c r="J39" s="1170"/>
      <c r="K39" s="175"/>
    </row>
    <row r="40" spans="1:11" x14ac:dyDescent="0.2">
      <c r="A40" s="178"/>
      <c r="B40" s="179"/>
      <c r="C40" s="179"/>
      <c r="D40" s="179"/>
      <c r="E40" s="179"/>
      <c r="F40" s="179"/>
      <c r="G40" s="179"/>
      <c r="H40" s="179"/>
      <c r="I40" s="179"/>
      <c r="J40" s="179"/>
      <c r="K40" s="180"/>
    </row>
  </sheetData>
  <mergeCells count="27">
    <mergeCell ref="I17:J17"/>
    <mergeCell ref="G39:H39"/>
    <mergeCell ref="I39:J39"/>
    <mergeCell ref="F19:G19"/>
    <mergeCell ref="I25:J25"/>
    <mergeCell ref="I26:J26"/>
    <mergeCell ref="I27:J27"/>
    <mergeCell ref="C28:J29"/>
    <mergeCell ref="I32:J32"/>
    <mergeCell ref="C38:F38"/>
    <mergeCell ref="G38:H38"/>
    <mergeCell ref="I38:J38"/>
    <mergeCell ref="D19:E19"/>
    <mergeCell ref="D23:E23"/>
    <mergeCell ref="F23:G23"/>
    <mergeCell ref="H23:J23"/>
    <mergeCell ref="C3:J4"/>
    <mergeCell ref="D9:G9"/>
    <mergeCell ref="D11:G11"/>
    <mergeCell ref="D13:G13"/>
    <mergeCell ref="D15:G15"/>
    <mergeCell ref="I35:I37"/>
    <mergeCell ref="J35:J37"/>
    <mergeCell ref="C35:C37"/>
    <mergeCell ref="F24:G24"/>
    <mergeCell ref="H24:J24"/>
    <mergeCell ref="D24:E24"/>
  </mergeCells>
  <phoneticPr fontId="4"/>
  <pageMargins left="0.70866141732283472" right="0.70866141732283472" top="0.74803149606299213" bottom="0.74803149606299213" header="0.31496062992125984" footer="0.31496062992125984"/>
  <pageSetup paperSize="9" scale="78"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99"/>
  </sheetPr>
  <dimension ref="B1:L41"/>
  <sheetViews>
    <sheetView showGridLines="0" view="pageBreakPreview" zoomScale="85" zoomScaleNormal="100" zoomScaleSheetLayoutView="85" workbookViewId="0"/>
  </sheetViews>
  <sheetFormatPr defaultColWidth="9.1796875" defaultRowHeight="12.5" x14ac:dyDescent="0.2"/>
  <cols>
    <col min="1" max="1" width="4" style="9" customWidth="1"/>
    <col min="2" max="2" width="1.81640625" style="9" customWidth="1"/>
    <col min="3" max="3" width="2.81640625" style="9" bestFit="1" customWidth="1"/>
    <col min="4" max="4" width="30.7265625" style="9" customWidth="1"/>
    <col min="5" max="5" width="14" style="9" customWidth="1"/>
    <col min="6" max="7" width="12.7265625" style="9" bestFit="1" customWidth="1"/>
    <col min="8" max="9" width="14.54296875" style="9" customWidth="1"/>
    <col min="10" max="10" width="2.7265625" style="9" customWidth="1"/>
    <col min="11" max="11" width="10.7265625" style="9" customWidth="1"/>
    <col min="12" max="12" width="1.81640625" style="9" customWidth="1"/>
    <col min="13" max="16384" width="9.1796875" style="9"/>
  </cols>
  <sheetData>
    <row r="1" spans="2:12" ht="16.5" customHeight="1" x14ac:dyDescent="0.2">
      <c r="B1" s="161"/>
      <c r="C1" s="5"/>
      <c r="D1" s="5"/>
      <c r="E1" s="5"/>
      <c r="F1" s="5"/>
      <c r="G1" s="5"/>
      <c r="H1" s="5"/>
      <c r="I1" s="5"/>
      <c r="J1" s="5"/>
      <c r="K1" s="380"/>
      <c r="L1" s="14"/>
    </row>
    <row r="2" spans="2:12" ht="16.5" customHeight="1" x14ac:dyDescent="0.2">
      <c r="B2" s="181" t="s">
        <v>655</v>
      </c>
      <c r="C2" s="5"/>
      <c r="D2" s="5"/>
      <c r="E2" s="5"/>
      <c r="F2" s="5"/>
      <c r="G2" s="5"/>
      <c r="H2" s="5"/>
      <c r="I2" s="5"/>
      <c r="J2" s="5"/>
      <c r="K2" s="5"/>
      <c r="L2" s="14"/>
    </row>
    <row r="3" spans="2:12" x14ac:dyDescent="0.2">
      <c r="B3" s="171"/>
      <c r="C3" s="172"/>
      <c r="D3" s="172"/>
      <c r="E3" s="172"/>
      <c r="F3" s="172"/>
      <c r="G3" s="172"/>
      <c r="H3" s="172"/>
      <c r="I3" s="172"/>
      <c r="J3" s="172"/>
      <c r="K3" s="172"/>
      <c r="L3" s="173"/>
    </row>
    <row r="4" spans="2:12" ht="21.75" customHeight="1" x14ac:dyDescent="0.2">
      <c r="B4" s="174"/>
      <c r="D4" s="1162" t="s">
        <v>295</v>
      </c>
      <c r="E4" s="1162"/>
      <c r="F4" s="1162"/>
      <c r="G4" s="1162"/>
      <c r="H4" s="1162"/>
      <c r="I4" s="1162"/>
      <c r="J4" s="1162"/>
      <c r="K4" s="1162"/>
      <c r="L4" s="175"/>
    </row>
    <row r="5" spans="2:12" ht="21.75" customHeight="1" x14ac:dyDescent="0.2">
      <c r="B5" s="174"/>
      <c r="D5" s="1162"/>
      <c r="E5" s="1162"/>
      <c r="F5" s="1162"/>
      <c r="G5" s="1162"/>
      <c r="H5" s="1162"/>
      <c r="I5" s="1162"/>
      <c r="J5" s="1162"/>
      <c r="K5" s="1162"/>
      <c r="L5" s="175"/>
    </row>
    <row r="6" spans="2:12" x14ac:dyDescent="0.2">
      <c r="B6" s="174"/>
      <c r="L6" s="175"/>
    </row>
    <row r="7" spans="2:12" x14ac:dyDescent="0.2">
      <c r="B7" s="174"/>
      <c r="L7" s="175"/>
    </row>
    <row r="8" spans="2:12" x14ac:dyDescent="0.2">
      <c r="B8" s="174"/>
      <c r="L8" s="175"/>
    </row>
    <row r="9" spans="2:12" x14ac:dyDescent="0.2">
      <c r="B9" s="174"/>
      <c r="L9" s="175"/>
    </row>
    <row r="10" spans="2:12" ht="21" customHeight="1" x14ac:dyDescent="0.2">
      <c r="B10" s="174"/>
      <c r="C10" s="9">
        <v>1</v>
      </c>
      <c r="D10" s="9" t="s">
        <v>266</v>
      </c>
      <c r="E10" s="1163" t="s">
        <v>328</v>
      </c>
      <c r="F10" s="1164"/>
      <c r="G10" s="1164"/>
      <c r="H10" s="1165"/>
      <c r="L10" s="175"/>
    </row>
    <row r="11" spans="2:12" x14ac:dyDescent="0.2">
      <c r="B11" s="174"/>
      <c r="L11" s="175"/>
    </row>
    <row r="12" spans="2:12" ht="21" customHeight="1" x14ac:dyDescent="0.2">
      <c r="B12" s="174"/>
      <c r="C12" s="9">
        <v>2</v>
      </c>
      <c r="D12" s="9" t="s">
        <v>267</v>
      </c>
      <c r="E12" s="1163" t="s">
        <v>297</v>
      </c>
      <c r="F12" s="1164"/>
      <c r="G12" s="1164"/>
      <c r="H12" s="1165"/>
      <c r="L12" s="175"/>
    </row>
    <row r="13" spans="2:12" ht="13.5" customHeight="1" x14ac:dyDescent="0.2">
      <c r="B13" s="174"/>
      <c r="L13" s="175"/>
    </row>
    <row r="14" spans="2:12" ht="21" customHeight="1" x14ac:dyDescent="0.2">
      <c r="B14" s="174"/>
      <c r="C14" s="9">
        <v>3</v>
      </c>
      <c r="D14" s="9" t="s">
        <v>268</v>
      </c>
      <c r="E14" s="1163" t="s">
        <v>298</v>
      </c>
      <c r="F14" s="1164"/>
      <c r="G14" s="1164"/>
      <c r="H14" s="1165"/>
      <c r="L14" s="175"/>
    </row>
    <row r="15" spans="2:12" x14ac:dyDescent="0.2">
      <c r="B15" s="174"/>
      <c r="L15" s="175"/>
    </row>
    <row r="16" spans="2:12" ht="21" customHeight="1" x14ac:dyDescent="0.2">
      <c r="B16" s="174"/>
      <c r="C16" s="9">
        <v>4</v>
      </c>
      <c r="D16" s="9" t="s">
        <v>269</v>
      </c>
      <c r="E16" s="1163" t="s">
        <v>366</v>
      </c>
      <c r="F16" s="1164"/>
      <c r="G16" s="1164"/>
      <c r="H16" s="1165"/>
      <c r="L16" s="175"/>
    </row>
    <row r="17" spans="2:12" x14ac:dyDescent="0.2">
      <c r="B17" s="174"/>
      <c r="L17" s="175"/>
    </row>
    <row r="18" spans="2:12" ht="21" customHeight="1" x14ac:dyDescent="0.2">
      <c r="B18" s="174"/>
      <c r="C18" s="9">
        <v>5</v>
      </c>
      <c r="D18" s="9" t="s">
        <v>270</v>
      </c>
      <c r="E18" s="182" t="s">
        <v>299</v>
      </c>
      <c r="F18" s="182" t="s">
        <v>300</v>
      </c>
      <c r="G18" s="182" t="s">
        <v>301</v>
      </c>
      <c r="H18" s="182"/>
      <c r="I18" s="182"/>
      <c r="J18" s="1166"/>
      <c r="K18" s="1167"/>
      <c r="L18" s="175"/>
    </row>
    <row r="19" spans="2:12" x14ac:dyDescent="0.2">
      <c r="B19" s="174"/>
      <c r="L19" s="175"/>
    </row>
    <row r="20" spans="2:12" ht="36.75" customHeight="1" x14ac:dyDescent="0.2">
      <c r="B20" s="174"/>
      <c r="C20" s="9">
        <v>6</v>
      </c>
      <c r="D20" s="184" t="s">
        <v>324</v>
      </c>
      <c r="E20" s="1180" t="s">
        <v>362</v>
      </c>
      <c r="F20" s="1181"/>
      <c r="G20" s="1180" t="s">
        <v>362</v>
      </c>
      <c r="H20" s="1181"/>
      <c r="L20" s="175"/>
    </row>
    <row r="21" spans="2:12" x14ac:dyDescent="0.2">
      <c r="B21" s="174"/>
      <c r="L21" s="175"/>
    </row>
    <row r="22" spans="2:12" x14ac:dyDescent="0.2">
      <c r="B22" s="174"/>
      <c r="L22" s="175"/>
    </row>
    <row r="23" spans="2:12" x14ac:dyDescent="0.2">
      <c r="B23" s="174"/>
      <c r="C23" s="9">
        <v>7</v>
      </c>
      <c r="D23" s="9" t="s">
        <v>271</v>
      </c>
      <c r="L23" s="175"/>
    </row>
    <row r="24" spans="2:12" ht="18" customHeight="1" x14ac:dyDescent="0.2">
      <c r="B24" s="174"/>
      <c r="D24" s="176" t="s">
        <v>272</v>
      </c>
      <c r="E24" s="1173" t="s">
        <v>273</v>
      </c>
      <c r="F24" s="1174"/>
      <c r="G24" s="1173" t="s">
        <v>274</v>
      </c>
      <c r="H24" s="1174"/>
      <c r="I24" s="1173" t="s">
        <v>275</v>
      </c>
      <c r="J24" s="1179"/>
      <c r="K24" s="1174"/>
      <c r="L24" s="175"/>
    </row>
    <row r="25" spans="2:12" ht="27" customHeight="1" x14ac:dyDescent="0.2">
      <c r="B25" s="174"/>
      <c r="D25" s="176" t="s">
        <v>276</v>
      </c>
      <c r="E25" s="1159" t="s">
        <v>362</v>
      </c>
      <c r="F25" s="1160"/>
      <c r="G25" s="1159" t="s">
        <v>362</v>
      </c>
      <c r="H25" s="1160"/>
      <c r="I25" s="1159" t="s">
        <v>362</v>
      </c>
      <c r="J25" s="1161"/>
      <c r="K25" s="1160"/>
      <c r="L25" s="175"/>
    </row>
    <row r="26" spans="2:12" ht="18" customHeight="1" x14ac:dyDescent="0.2">
      <c r="B26" s="174"/>
      <c r="D26" s="176" t="s">
        <v>277</v>
      </c>
      <c r="E26" s="176" t="s">
        <v>278</v>
      </c>
      <c r="F26" s="176" t="s">
        <v>279</v>
      </c>
      <c r="G26" s="176" t="s">
        <v>278</v>
      </c>
      <c r="H26" s="176" t="s">
        <v>279</v>
      </c>
      <c r="I26" s="176" t="s">
        <v>278</v>
      </c>
      <c r="J26" s="1173" t="s">
        <v>279</v>
      </c>
      <c r="K26" s="1174"/>
      <c r="L26" s="175"/>
    </row>
    <row r="27" spans="2:12" ht="27" customHeight="1" x14ac:dyDescent="0.2">
      <c r="B27" s="174"/>
      <c r="D27" s="176" t="s">
        <v>280</v>
      </c>
      <c r="E27" s="176" t="s">
        <v>294</v>
      </c>
      <c r="F27" s="176" t="str">
        <f>IF(E27="△","○",IF(E27="○","－",IF(E27="－","－","")))</f>
        <v>○</v>
      </c>
      <c r="G27" s="176" t="s">
        <v>296</v>
      </c>
      <c r="H27" s="176" t="str">
        <f>IF(G27="△","○",IF(G27="○","－",IF(G27="－","－","")))</f>
        <v>－</v>
      </c>
      <c r="I27" s="176" t="s">
        <v>169</v>
      </c>
      <c r="J27" s="1173" t="str">
        <f>IF(I27="△","○",IF(I27="○","－",IF(I27="－","－","")))</f>
        <v>－</v>
      </c>
      <c r="K27" s="1174"/>
      <c r="L27" s="175"/>
    </row>
    <row r="28" spans="2:12" ht="27" customHeight="1" x14ac:dyDescent="0.2">
      <c r="B28" s="174"/>
      <c r="D28" s="176" t="s">
        <v>281</v>
      </c>
      <c r="E28" s="176" t="s">
        <v>359</v>
      </c>
      <c r="F28" s="176" t="str">
        <f>IF(E28="△","○",IF(E28="○","－",IF(E28="－","－","")))</f>
        <v>－</v>
      </c>
      <c r="G28" s="176" t="s">
        <v>359</v>
      </c>
      <c r="H28" s="176" t="str">
        <f>IF(G28="△","○",IF(G28="○","－",IF(G28="－","－","")))</f>
        <v>－</v>
      </c>
      <c r="I28" s="176" t="s">
        <v>565</v>
      </c>
      <c r="J28" s="1173" t="str">
        <f>IF(I28="△","○",IF(I28="○","－",IF(I28="－","－","")))</f>
        <v>－</v>
      </c>
      <c r="K28" s="1174"/>
      <c r="L28" s="175"/>
    </row>
    <row r="29" spans="2:12" x14ac:dyDescent="0.2">
      <c r="B29" s="174"/>
      <c r="D29" s="1175" t="s">
        <v>282</v>
      </c>
      <c r="E29" s="1176"/>
      <c r="F29" s="1176"/>
      <c r="G29" s="1176"/>
      <c r="H29" s="1176"/>
      <c r="I29" s="1176"/>
      <c r="J29" s="1176"/>
      <c r="K29" s="1176"/>
      <c r="L29" s="175"/>
    </row>
    <row r="30" spans="2:12" x14ac:dyDescent="0.2">
      <c r="B30" s="174"/>
      <c r="D30" s="1176"/>
      <c r="E30" s="1176"/>
      <c r="F30" s="1176"/>
      <c r="G30" s="1176"/>
      <c r="H30" s="1176"/>
      <c r="I30" s="1176"/>
      <c r="J30" s="1176"/>
      <c r="K30" s="1176"/>
      <c r="L30" s="175"/>
    </row>
    <row r="31" spans="2:12" x14ac:dyDescent="0.2">
      <c r="B31" s="174"/>
      <c r="L31" s="175"/>
    </row>
    <row r="32" spans="2:12" x14ac:dyDescent="0.2">
      <c r="B32" s="174"/>
      <c r="C32" s="9">
        <v>8</v>
      </c>
      <c r="D32" s="9" t="s">
        <v>283</v>
      </c>
      <c r="L32" s="175"/>
    </row>
    <row r="33" spans="2:12" x14ac:dyDescent="0.2">
      <c r="B33" s="174"/>
      <c r="D33" s="176" t="s">
        <v>272</v>
      </c>
      <c r="E33" s="176" t="s">
        <v>363</v>
      </c>
      <c r="F33" s="176" t="s">
        <v>363</v>
      </c>
      <c r="G33" s="176" t="s">
        <v>595</v>
      </c>
      <c r="H33" s="176" t="s">
        <v>595</v>
      </c>
      <c r="I33" s="176" t="s">
        <v>595</v>
      </c>
      <c r="J33" s="1173" t="s">
        <v>284</v>
      </c>
      <c r="K33" s="1174"/>
      <c r="L33" s="175"/>
    </row>
    <row r="34" spans="2:12" ht="21" customHeight="1" x14ac:dyDescent="0.2">
      <c r="B34" s="174"/>
      <c r="D34" s="176" t="s">
        <v>285</v>
      </c>
      <c r="E34" s="177">
        <v>15</v>
      </c>
      <c r="F34" s="177">
        <v>15</v>
      </c>
      <c r="G34" s="177">
        <v>12</v>
      </c>
      <c r="H34" s="177">
        <v>12</v>
      </c>
      <c r="I34" s="177">
        <v>12</v>
      </c>
      <c r="J34" s="204" t="s">
        <v>289</v>
      </c>
      <c r="K34" s="183">
        <f>AVERAGE(E34:I34)</f>
        <v>13.2</v>
      </c>
      <c r="L34" s="175"/>
    </row>
    <row r="35" spans="2:12" ht="21" customHeight="1" x14ac:dyDescent="0.2">
      <c r="B35" s="174"/>
      <c r="D35" s="176" t="s">
        <v>286</v>
      </c>
      <c r="E35" s="177">
        <v>16</v>
      </c>
      <c r="F35" s="177">
        <v>17</v>
      </c>
      <c r="G35" s="177">
        <v>13</v>
      </c>
      <c r="H35" s="177">
        <v>14</v>
      </c>
      <c r="I35" s="177">
        <v>13</v>
      </c>
      <c r="J35" s="204" t="s">
        <v>290</v>
      </c>
      <c r="K35" s="183">
        <f>AVERAGE(E35:I35)</f>
        <v>14.6</v>
      </c>
      <c r="L35" s="175"/>
    </row>
    <row r="36" spans="2:12" ht="21" customHeight="1" x14ac:dyDescent="0.2">
      <c r="B36" s="174"/>
      <c r="D36" s="1156" t="s">
        <v>287</v>
      </c>
      <c r="E36" s="185">
        <v>16</v>
      </c>
      <c r="F36" s="185">
        <v>16</v>
      </c>
      <c r="G36" s="185">
        <v>13</v>
      </c>
      <c r="H36" s="185">
        <v>13</v>
      </c>
      <c r="I36" s="185">
        <v>13</v>
      </c>
      <c r="J36" s="1150" t="s">
        <v>291</v>
      </c>
      <c r="K36" s="1153">
        <f>AVERAGE(E36:I36)</f>
        <v>14.2</v>
      </c>
      <c r="L36" s="175"/>
    </row>
    <row r="37" spans="2:12" ht="16.5" customHeight="1" x14ac:dyDescent="0.2">
      <c r="B37" s="174"/>
      <c r="D37" s="1157"/>
      <c r="E37" s="202"/>
      <c r="F37" s="202"/>
      <c r="G37" s="202" t="s">
        <v>325</v>
      </c>
      <c r="H37" s="202" t="s">
        <v>325</v>
      </c>
      <c r="I37" s="202" t="s">
        <v>325</v>
      </c>
      <c r="J37" s="1151"/>
      <c r="K37" s="1154"/>
      <c r="L37" s="175"/>
    </row>
    <row r="38" spans="2:12" ht="16.5" customHeight="1" thickBot="1" x14ac:dyDescent="0.25">
      <c r="B38" s="174"/>
      <c r="D38" s="1158"/>
      <c r="E38" s="186"/>
      <c r="F38" s="186"/>
      <c r="G38" s="203">
        <v>13</v>
      </c>
      <c r="H38" s="203">
        <v>13</v>
      </c>
      <c r="I38" s="203">
        <v>13</v>
      </c>
      <c r="J38" s="1152"/>
      <c r="K38" s="1155"/>
      <c r="L38" s="175"/>
    </row>
    <row r="39" spans="2:12" ht="21" customHeight="1" thickBot="1" x14ac:dyDescent="0.25">
      <c r="B39" s="174"/>
      <c r="D39" s="1177" t="s">
        <v>288</v>
      </c>
      <c r="E39" s="1177"/>
      <c r="F39" s="1177"/>
      <c r="G39" s="1177"/>
      <c r="H39" s="1178" t="s">
        <v>292</v>
      </c>
      <c r="I39" s="1178"/>
      <c r="J39" s="1169">
        <f>ROUND(K36/K35*100,1)</f>
        <v>97.3</v>
      </c>
      <c r="K39" s="1170"/>
      <c r="L39" s="175"/>
    </row>
    <row r="40" spans="2:12" ht="21" customHeight="1" thickBot="1" x14ac:dyDescent="0.25">
      <c r="B40" s="174"/>
      <c r="H40" s="1168" t="s">
        <v>293</v>
      </c>
      <c r="I40" s="1168"/>
      <c r="J40" s="1169">
        <f>ROUND(K35/K34*100,1)</f>
        <v>110.6</v>
      </c>
      <c r="K40" s="1170"/>
      <c r="L40" s="175"/>
    </row>
    <row r="41" spans="2:12" x14ac:dyDescent="0.2">
      <c r="B41" s="178"/>
      <c r="C41" s="179"/>
      <c r="D41" s="179"/>
      <c r="E41" s="179"/>
      <c r="F41" s="179"/>
      <c r="G41" s="179"/>
      <c r="H41" s="179"/>
      <c r="I41" s="179"/>
      <c r="J41" s="179"/>
      <c r="K41" s="179"/>
      <c r="L41" s="180"/>
    </row>
  </sheetData>
  <mergeCells count="27">
    <mergeCell ref="H40:I40"/>
    <mergeCell ref="J40:K40"/>
    <mergeCell ref="J26:K26"/>
    <mergeCell ref="J27:K27"/>
    <mergeCell ref="J28:K28"/>
    <mergeCell ref="D29:K30"/>
    <mergeCell ref="J33:K33"/>
    <mergeCell ref="D39:G39"/>
    <mergeCell ref="H39:I39"/>
    <mergeCell ref="J39:K39"/>
    <mergeCell ref="E20:F20"/>
    <mergeCell ref="J36:J38"/>
    <mergeCell ref="K36:K38"/>
    <mergeCell ref="D36:D38"/>
    <mergeCell ref="E25:F25"/>
    <mergeCell ref="G25:H25"/>
    <mergeCell ref="I25:K25"/>
    <mergeCell ref="E24:F24"/>
    <mergeCell ref="G20:H20"/>
    <mergeCell ref="G24:H24"/>
    <mergeCell ref="I24:K24"/>
    <mergeCell ref="J18:K18"/>
    <mergeCell ref="D4:K5"/>
    <mergeCell ref="E10:H10"/>
    <mergeCell ref="E12:H12"/>
    <mergeCell ref="E14:H14"/>
    <mergeCell ref="E16:H16"/>
  </mergeCells>
  <phoneticPr fontId="4"/>
  <pageMargins left="0.70866141732283472" right="0.70866141732283472" top="0.74803149606299213" bottom="0.74803149606299213" header="0.31496062992125984" footer="0.31496062992125984"/>
  <pageSetup paperSize="9" scale="78"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autoPageBreaks="0" fitToPage="1"/>
  </sheetPr>
  <dimension ref="A1:F28"/>
  <sheetViews>
    <sheetView showGridLines="0" view="pageBreakPreview" zoomScale="85" zoomScaleNormal="85" zoomScaleSheetLayoutView="85" workbookViewId="0">
      <selection activeCell="E6" sqref="E6"/>
    </sheetView>
  </sheetViews>
  <sheetFormatPr defaultColWidth="7.453125" defaultRowHeight="12" x14ac:dyDescent="0.2"/>
  <cols>
    <col min="1" max="1" width="6" style="3" customWidth="1"/>
    <col min="2" max="2" width="5.1796875" style="3" customWidth="1"/>
    <col min="3" max="3" width="4" style="3" customWidth="1"/>
    <col min="4" max="4" width="18" style="3" customWidth="1"/>
    <col min="5" max="5" width="61" style="3" customWidth="1"/>
    <col min="6" max="253" width="7.453125" style="3" customWidth="1"/>
    <col min="254" max="16384" width="7.453125" style="3"/>
  </cols>
  <sheetData>
    <row r="1" spans="1:6" ht="18.75" customHeight="1" x14ac:dyDescent="0.2">
      <c r="A1" s="10" t="s">
        <v>656</v>
      </c>
    </row>
    <row r="2" spans="1:6" ht="15.75" customHeight="1" x14ac:dyDescent="0.2">
      <c r="A2" s="2"/>
    </row>
    <row r="3" spans="1:6" ht="22.5" customHeight="1" x14ac:dyDescent="0.2">
      <c r="A3" s="1"/>
      <c r="B3" s="1"/>
      <c r="C3" s="1"/>
      <c r="D3" s="1"/>
      <c r="E3" s="1"/>
    </row>
    <row r="4" spans="1:6" x14ac:dyDescent="0.2">
      <c r="A4" s="6"/>
      <c r="B4" s="6"/>
      <c r="C4" s="6"/>
      <c r="D4" s="6"/>
      <c r="E4" s="6"/>
    </row>
    <row r="5" spans="1:6" ht="21" customHeight="1" x14ac:dyDescent="0.2">
      <c r="A5" s="13" t="s">
        <v>90</v>
      </c>
      <c r="B5" s="13"/>
      <c r="C5" s="13"/>
      <c r="D5" s="13"/>
      <c r="E5" s="13"/>
    </row>
    <row r="6" spans="1:6" ht="23.25" customHeight="1" x14ac:dyDescent="0.2">
      <c r="A6" s="993" t="s">
        <v>59</v>
      </c>
      <c r="B6" s="1001"/>
      <c r="C6" s="1001"/>
      <c r="D6" s="994"/>
      <c r="E6" s="216"/>
    </row>
    <row r="7" spans="1:6" ht="45" customHeight="1" x14ac:dyDescent="0.2">
      <c r="A7" s="993" t="s">
        <v>60</v>
      </c>
      <c r="B7" s="1001"/>
      <c r="C7" s="1001"/>
      <c r="D7" s="994"/>
      <c r="E7" s="217"/>
    </row>
    <row r="8" spans="1:6" ht="30" customHeight="1" x14ac:dyDescent="0.2">
      <c r="A8" s="884" t="s">
        <v>61</v>
      </c>
      <c r="B8" s="982" t="s">
        <v>615</v>
      </c>
      <c r="C8" s="11" t="s">
        <v>62</v>
      </c>
      <c r="D8" s="12"/>
      <c r="E8" s="34"/>
    </row>
    <row r="9" spans="1:6" ht="30" customHeight="1" x14ac:dyDescent="0.2">
      <c r="A9" s="885"/>
      <c r="B9" s="998"/>
      <c r="C9" s="11" t="s">
        <v>63</v>
      </c>
      <c r="D9" s="12"/>
      <c r="E9" s="34"/>
    </row>
    <row r="10" spans="1:6" ht="30" customHeight="1" x14ac:dyDescent="0.2">
      <c r="A10" s="885"/>
      <c r="B10" s="998"/>
      <c r="C10" s="982" t="s">
        <v>2</v>
      </c>
      <c r="D10" s="4" t="s">
        <v>64</v>
      </c>
      <c r="E10" s="34"/>
    </row>
    <row r="11" spans="1:6" ht="30" customHeight="1" x14ac:dyDescent="0.2">
      <c r="A11" s="885"/>
      <c r="B11" s="998"/>
      <c r="C11" s="1182"/>
      <c r="D11" s="4" t="s">
        <v>65</v>
      </c>
      <c r="E11" s="216"/>
    </row>
    <row r="12" spans="1:6" ht="30" customHeight="1" x14ac:dyDescent="0.2">
      <c r="A12" s="885"/>
      <c r="B12" s="1183" t="s">
        <v>616</v>
      </c>
      <c r="C12" s="11" t="s">
        <v>62</v>
      </c>
      <c r="D12" s="79"/>
      <c r="E12" s="34"/>
      <c r="F12" s="9"/>
    </row>
    <row r="13" spans="1:6" ht="30" customHeight="1" x14ac:dyDescent="0.2">
      <c r="A13" s="885"/>
      <c r="B13" s="1184"/>
      <c r="C13" s="11" t="s">
        <v>63</v>
      </c>
      <c r="D13" s="12"/>
      <c r="E13" s="216"/>
      <c r="F13" s="9"/>
    </row>
    <row r="14" spans="1:6" ht="30" customHeight="1" x14ac:dyDescent="0.2">
      <c r="A14" s="885"/>
      <c r="B14" s="1184"/>
      <c r="C14" s="982" t="s">
        <v>2</v>
      </c>
      <c r="D14" s="4" t="s">
        <v>64</v>
      </c>
      <c r="E14" s="34"/>
    </row>
    <row r="15" spans="1:6" ht="30" customHeight="1" x14ac:dyDescent="0.2">
      <c r="A15" s="885"/>
      <c r="B15" s="1184"/>
      <c r="C15" s="1182"/>
      <c r="D15" s="4" t="s">
        <v>65</v>
      </c>
      <c r="E15" s="216"/>
    </row>
    <row r="16" spans="1:6" ht="30" customHeight="1" x14ac:dyDescent="0.2">
      <c r="A16" s="884" t="s">
        <v>158</v>
      </c>
      <c r="B16" s="982" t="s">
        <v>615</v>
      </c>
      <c r="C16" s="11" t="s">
        <v>62</v>
      </c>
      <c r="D16" s="12"/>
      <c r="E16" s="34"/>
    </row>
    <row r="17" spans="1:6" ht="30" customHeight="1" x14ac:dyDescent="0.2">
      <c r="A17" s="885"/>
      <c r="B17" s="998"/>
      <c r="C17" s="11" t="s">
        <v>63</v>
      </c>
      <c r="D17" s="12"/>
      <c r="E17" s="34"/>
    </row>
    <row r="18" spans="1:6" ht="30" customHeight="1" x14ac:dyDescent="0.2">
      <c r="A18" s="885"/>
      <c r="B18" s="998"/>
      <c r="C18" s="982" t="s">
        <v>2</v>
      </c>
      <c r="D18" s="4" t="s">
        <v>64</v>
      </c>
      <c r="E18" s="34"/>
    </row>
    <row r="19" spans="1:6" ht="30" customHeight="1" x14ac:dyDescent="0.2">
      <c r="A19" s="885"/>
      <c r="B19" s="998"/>
      <c r="C19" s="1182"/>
      <c r="D19" s="4" t="s">
        <v>65</v>
      </c>
      <c r="E19" s="216"/>
    </row>
    <row r="20" spans="1:6" ht="30" customHeight="1" x14ac:dyDescent="0.2">
      <c r="A20" s="885"/>
      <c r="B20" s="1183" t="s">
        <v>616</v>
      </c>
      <c r="C20" s="11" t="s">
        <v>62</v>
      </c>
      <c r="D20" s="12"/>
      <c r="E20" s="34"/>
      <c r="F20" s="9"/>
    </row>
    <row r="21" spans="1:6" ht="30" customHeight="1" x14ac:dyDescent="0.2">
      <c r="A21" s="885"/>
      <c r="B21" s="1184"/>
      <c r="C21" s="11" t="s">
        <v>63</v>
      </c>
      <c r="D21" s="12"/>
      <c r="E21" s="216"/>
      <c r="F21" s="9"/>
    </row>
    <row r="22" spans="1:6" ht="30" customHeight="1" x14ac:dyDescent="0.2">
      <c r="A22" s="885"/>
      <c r="B22" s="1184"/>
      <c r="C22" s="982" t="s">
        <v>2</v>
      </c>
      <c r="D22" s="4" t="s">
        <v>64</v>
      </c>
      <c r="E22" s="34"/>
    </row>
    <row r="23" spans="1:6" ht="30" customHeight="1" x14ac:dyDescent="0.2">
      <c r="A23" s="885"/>
      <c r="B23" s="1184"/>
      <c r="C23" s="1182"/>
      <c r="D23" s="4" t="s">
        <v>65</v>
      </c>
      <c r="E23" s="216"/>
    </row>
    <row r="24" spans="1:6" ht="45" customHeight="1" x14ac:dyDescent="0.2">
      <c r="A24" s="993" t="s">
        <v>67</v>
      </c>
      <c r="B24" s="1001"/>
      <c r="C24" s="1001"/>
      <c r="D24" s="994"/>
      <c r="E24" s="34"/>
    </row>
    <row r="25" spans="1:6" ht="21" customHeight="1" x14ac:dyDescent="0.2">
      <c r="A25" s="6"/>
      <c r="B25" s="6"/>
      <c r="C25" s="6"/>
      <c r="D25" s="6"/>
      <c r="E25" s="6" t="s">
        <v>68</v>
      </c>
    </row>
    <row r="26" spans="1:6" ht="20.9" customHeight="1" x14ac:dyDescent="0.2"/>
    <row r="27" spans="1:6" ht="17.149999999999999" customHeight="1" x14ac:dyDescent="0.2"/>
    <row r="28" spans="1:6" ht="17.149999999999999" customHeight="1" x14ac:dyDescent="0.2"/>
  </sheetData>
  <mergeCells count="13">
    <mergeCell ref="A24:D24"/>
    <mergeCell ref="A6:D6"/>
    <mergeCell ref="A7:D7"/>
    <mergeCell ref="A8:A15"/>
    <mergeCell ref="B8:B11"/>
    <mergeCell ref="C10:C11"/>
    <mergeCell ref="B12:B15"/>
    <mergeCell ref="C14:C15"/>
    <mergeCell ref="A16:A23"/>
    <mergeCell ref="B16:B19"/>
    <mergeCell ref="C18:C19"/>
    <mergeCell ref="B20:B23"/>
    <mergeCell ref="C22:C23"/>
  </mergeCells>
  <phoneticPr fontId="4"/>
  <printOptions horizontalCentered="1"/>
  <pageMargins left="0.74803149606299213" right="0.74803149606299213" top="0.78740157480314965" bottom="0.47244094488188981" header="0" footer="0"/>
  <pageSetup paperSize="9" scale="98" firstPageNumber="4294967295" orientation="portrait" cellComments="asDisplayed"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99"/>
    <outlinePr summaryBelow="0" summaryRight="0"/>
    <pageSetUpPr autoPageBreaks="0" fitToPage="1"/>
  </sheetPr>
  <dimension ref="B1:G29"/>
  <sheetViews>
    <sheetView showGridLines="0" view="pageBreakPreview" zoomScale="85" zoomScaleNormal="85" zoomScaleSheetLayoutView="85" workbookViewId="0"/>
  </sheetViews>
  <sheetFormatPr defaultColWidth="7.453125" defaultRowHeight="12" x14ac:dyDescent="0.2"/>
  <cols>
    <col min="1" max="1" width="4" style="3" customWidth="1"/>
    <col min="2" max="2" width="6" style="3" customWidth="1"/>
    <col min="3" max="3" width="5.1796875" style="3" customWidth="1"/>
    <col min="4" max="4" width="4" style="3" customWidth="1"/>
    <col min="5" max="5" width="18" style="3" customWidth="1"/>
    <col min="6" max="6" width="61" style="3" customWidth="1"/>
    <col min="7" max="254" width="7.453125" style="3" customWidth="1"/>
    <col min="255" max="16384" width="7.453125" style="3"/>
  </cols>
  <sheetData>
    <row r="1" spans="2:7" ht="18.75" customHeight="1" x14ac:dyDescent="0.2">
      <c r="B1" s="10"/>
      <c r="F1" s="380"/>
    </row>
    <row r="2" spans="2:7" ht="18.75" customHeight="1" x14ac:dyDescent="0.2">
      <c r="B2" s="10" t="s">
        <v>657</v>
      </c>
    </row>
    <row r="3" spans="2:7" ht="15.75" customHeight="1" x14ac:dyDescent="0.2">
      <c r="B3" s="2"/>
    </row>
    <row r="4" spans="2:7" ht="22.5" customHeight="1" x14ac:dyDescent="0.2">
      <c r="B4" s="1"/>
      <c r="C4" s="1"/>
      <c r="D4" s="1"/>
      <c r="E4" s="1"/>
      <c r="F4" s="1"/>
    </row>
    <row r="5" spans="2:7" x14ac:dyDescent="0.2">
      <c r="B5" s="6"/>
      <c r="C5" s="6"/>
      <c r="D5" s="6"/>
      <c r="E5" s="6"/>
      <c r="F5" s="6"/>
    </row>
    <row r="6" spans="2:7" ht="21" customHeight="1" x14ac:dyDescent="0.2">
      <c r="B6" s="13" t="s">
        <v>90</v>
      </c>
      <c r="C6" s="13"/>
      <c r="D6" s="13"/>
      <c r="E6" s="13"/>
      <c r="F6" s="13"/>
    </row>
    <row r="7" spans="2:7" ht="23.25" customHeight="1" x14ac:dyDescent="0.2">
      <c r="B7" s="993" t="s">
        <v>59</v>
      </c>
      <c r="C7" s="1001"/>
      <c r="D7" s="1001"/>
      <c r="E7" s="994"/>
      <c r="F7" s="216" t="s">
        <v>69</v>
      </c>
    </row>
    <row r="8" spans="2:7" ht="45" customHeight="1" x14ac:dyDescent="0.2">
      <c r="B8" s="993" t="s">
        <v>60</v>
      </c>
      <c r="C8" s="1001"/>
      <c r="D8" s="1001"/>
      <c r="E8" s="994"/>
      <c r="F8" s="217" t="s">
        <v>44</v>
      </c>
    </row>
    <row r="9" spans="2:7" ht="30" customHeight="1" x14ac:dyDescent="0.2">
      <c r="B9" s="884" t="s">
        <v>61</v>
      </c>
      <c r="C9" s="982" t="s">
        <v>615</v>
      </c>
      <c r="D9" s="11" t="s">
        <v>62</v>
      </c>
      <c r="E9" s="12"/>
      <c r="F9" s="34" t="s">
        <v>0</v>
      </c>
    </row>
    <row r="10" spans="2:7" ht="30" customHeight="1" x14ac:dyDescent="0.2">
      <c r="B10" s="885"/>
      <c r="C10" s="998"/>
      <c r="D10" s="11" t="s">
        <v>63</v>
      </c>
      <c r="E10" s="12"/>
      <c r="F10" s="34" t="s">
        <v>33</v>
      </c>
    </row>
    <row r="11" spans="2:7" ht="30" customHeight="1" x14ac:dyDescent="0.2">
      <c r="B11" s="885"/>
      <c r="C11" s="998"/>
      <c r="D11" s="982" t="s">
        <v>2</v>
      </c>
      <c r="E11" s="4" t="s">
        <v>64</v>
      </c>
      <c r="F11" s="34" t="s">
        <v>1</v>
      </c>
    </row>
    <row r="12" spans="2:7" ht="30" customHeight="1" x14ac:dyDescent="0.2">
      <c r="B12" s="885"/>
      <c r="C12" s="998"/>
      <c r="D12" s="1182"/>
      <c r="E12" s="4" t="s">
        <v>65</v>
      </c>
      <c r="F12" s="216" t="s">
        <v>66</v>
      </c>
    </row>
    <row r="13" spans="2:7" ht="30" customHeight="1" x14ac:dyDescent="0.2">
      <c r="B13" s="885"/>
      <c r="C13" s="1183" t="s">
        <v>616</v>
      </c>
      <c r="D13" s="11" t="s">
        <v>62</v>
      </c>
      <c r="E13" s="79"/>
      <c r="F13" s="34" t="s">
        <v>0</v>
      </c>
      <c r="G13" s="9"/>
    </row>
    <row r="14" spans="2:7" ht="30" customHeight="1" x14ac:dyDescent="0.2">
      <c r="B14" s="885"/>
      <c r="C14" s="1184"/>
      <c r="D14" s="11" t="s">
        <v>63</v>
      </c>
      <c r="E14" s="12"/>
      <c r="F14" s="216" t="s">
        <v>34</v>
      </c>
      <c r="G14" s="9"/>
    </row>
    <row r="15" spans="2:7" ht="30" customHeight="1" x14ac:dyDescent="0.2">
      <c r="B15" s="885"/>
      <c r="C15" s="1184"/>
      <c r="D15" s="982" t="s">
        <v>2</v>
      </c>
      <c r="E15" s="4" t="s">
        <v>64</v>
      </c>
      <c r="F15" s="34" t="s">
        <v>1</v>
      </c>
    </row>
    <row r="16" spans="2:7" ht="30" customHeight="1" x14ac:dyDescent="0.2">
      <c r="B16" s="885"/>
      <c r="C16" s="1184"/>
      <c r="D16" s="1182"/>
      <c r="E16" s="4" t="s">
        <v>65</v>
      </c>
      <c r="F16" s="216" t="s">
        <v>66</v>
      </c>
    </row>
    <row r="17" spans="2:7" ht="30" customHeight="1" x14ac:dyDescent="0.2">
      <c r="B17" s="884" t="s">
        <v>158</v>
      </c>
      <c r="C17" s="982" t="s">
        <v>615</v>
      </c>
      <c r="D17" s="11" t="s">
        <v>62</v>
      </c>
      <c r="E17" s="12"/>
      <c r="F17" s="34" t="s">
        <v>0</v>
      </c>
    </row>
    <row r="18" spans="2:7" ht="30" customHeight="1" x14ac:dyDescent="0.2">
      <c r="B18" s="885"/>
      <c r="C18" s="998"/>
      <c r="D18" s="11" t="s">
        <v>63</v>
      </c>
      <c r="E18" s="12"/>
      <c r="F18" s="34" t="s">
        <v>78</v>
      </c>
    </row>
    <row r="19" spans="2:7" ht="30" customHeight="1" x14ac:dyDescent="0.2">
      <c r="B19" s="885"/>
      <c r="C19" s="998"/>
      <c r="D19" s="982" t="s">
        <v>2</v>
      </c>
      <c r="E19" s="4" t="s">
        <v>64</v>
      </c>
      <c r="F19" s="34" t="s">
        <v>1</v>
      </c>
    </row>
    <row r="20" spans="2:7" ht="30" customHeight="1" x14ac:dyDescent="0.2">
      <c r="B20" s="885"/>
      <c r="C20" s="998"/>
      <c r="D20" s="1182"/>
      <c r="E20" s="4" t="s">
        <v>65</v>
      </c>
      <c r="F20" s="216" t="s">
        <v>66</v>
      </c>
    </row>
    <row r="21" spans="2:7" ht="30" customHeight="1" x14ac:dyDescent="0.2">
      <c r="B21" s="885"/>
      <c r="C21" s="1183" t="s">
        <v>616</v>
      </c>
      <c r="D21" s="11" t="s">
        <v>62</v>
      </c>
      <c r="E21" s="12"/>
      <c r="F21" s="34" t="s">
        <v>0</v>
      </c>
      <c r="G21" s="9"/>
    </row>
    <row r="22" spans="2:7" ht="30" customHeight="1" x14ac:dyDescent="0.2">
      <c r="B22" s="885"/>
      <c r="C22" s="1184"/>
      <c r="D22" s="11" t="s">
        <v>63</v>
      </c>
      <c r="E22" s="12"/>
      <c r="F22" s="216" t="s">
        <v>77</v>
      </c>
      <c r="G22" s="9"/>
    </row>
    <row r="23" spans="2:7" ht="30" customHeight="1" x14ac:dyDescent="0.2">
      <c r="B23" s="885"/>
      <c r="C23" s="1184"/>
      <c r="D23" s="982" t="s">
        <v>2</v>
      </c>
      <c r="E23" s="4" t="s">
        <v>64</v>
      </c>
      <c r="F23" s="34" t="s">
        <v>1</v>
      </c>
    </row>
    <row r="24" spans="2:7" ht="30" customHeight="1" x14ac:dyDescent="0.2">
      <c r="B24" s="885"/>
      <c r="C24" s="1184"/>
      <c r="D24" s="1182"/>
      <c r="E24" s="4" t="s">
        <v>65</v>
      </c>
      <c r="F24" s="216" t="s">
        <v>66</v>
      </c>
    </row>
    <row r="25" spans="2:7" ht="45" customHeight="1" x14ac:dyDescent="0.2">
      <c r="B25" s="993" t="s">
        <v>67</v>
      </c>
      <c r="C25" s="1001"/>
      <c r="D25" s="1001"/>
      <c r="E25" s="994"/>
      <c r="F25" s="34"/>
    </row>
    <row r="26" spans="2:7" ht="21" customHeight="1" x14ac:dyDescent="0.2">
      <c r="B26" s="6"/>
      <c r="C26" s="6"/>
      <c r="D26" s="6"/>
      <c r="E26" s="6"/>
      <c r="F26" s="6" t="s">
        <v>68</v>
      </c>
    </row>
    <row r="27" spans="2:7" ht="20.9" customHeight="1" x14ac:dyDescent="0.2"/>
    <row r="28" spans="2:7" ht="17.149999999999999" customHeight="1" x14ac:dyDescent="0.2"/>
    <row r="29" spans="2:7" ht="17.149999999999999" customHeight="1" x14ac:dyDescent="0.2"/>
  </sheetData>
  <mergeCells count="13">
    <mergeCell ref="B25:E25"/>
    <mergeCell ref="B7:E7"/>
    <mergeCell ref="B8:E8"/>
    <mergeCell ref="B9:B16"/>
    <mergeCell ref="C9:C12"/>
    <mergeCell ref="D11:D12"/>
    <mergeCell ref="C13:C16"/>
    <mergeCell ref="D15:D16"/>
    <mergeCell ref="B17:B24"/>
    <mergeCell ref="C17:C20"/>
    <mergeCell ref="D19:D20"/>
    <mergeCell ref="C21:C24"/>
    <mergeCell ref="D23:D24"/>
  </mergeCells>
  <phoneticPr fontId="4"/>
  <printOptions horizontalCentered="1"/>
  <pageMargins left="0.74803149606299213" right="0.74803149606299213" top="0.78740157480314965" bottom="0.47244094488188981" header="0" footer="0"/>
  <pageSetup paperSize="9" scale="98" firstPageNumber="4294967295" orientation="portrait" cellComments="asDisplayed"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8"/>
  <sheetViews>
    <sheetView showGridLines="0" view="pageBreakPreview" zoomScale="85" zoomScaleNormal="70" zoomScaleSheetLayoutView="85" workbookViewId="0">
      <selection activeCell="A9" sqref="A9"/>
    </sheetView>
  </sheetViews>
  <sheetFormatPr defaultRowHeight="12.5" x14ac:dyDescent="0.2"/>
  <cols>
    <col min="1" max="1" width="7.453125" customWidth="1"/>
    <col min="2" max="2" width="9.1796875" bestFit="1" customWidth="1"/>
    <col min="3" max="3" width="7.7265625" bestFit="1" customWidth="1"/>
    <col min="4" max="7" width="9.7265625" customWidth="1"/>
    <col min="8" max="8" width="11.7265625" bestFit="1" customWidth="1"/>
    <col min="9" max="9" width="14.81640625" customWidth="1"/>
    <col min="10" max="10" width="14.1796875" bestFit="1" customWidth="1"/>
    <col min="11" max="12" width="8.54296875" customWidth="1"/>
    <col min="13" max="13" width="62.7265625" customWidth="1"/>
    <col min="14" max="14" width="8.453125" customWidth="1"/>
    <col min="15" max="15" width="7.7265625" customWidth="1"/>
    <col min="17" max="17" width="11.7265625" bestFit="1" customWidth="1"/>
    <col min="18" max="20" width="16.1796875" bestFit="1" customWidth="1"/>
    <col min="21" max="21" width="13.81640625" bestFit="1" customWidth="1"/>
    <col min="22" max="22" width="22.7265625" bestFit="1" customWidth="1"/>
    <col min="23" max="23" width="18.26953125" bestFit="1" customWidth="1"/>
    <col min="24" max="24" width="11.7265625" bestFit="1" customWidth="1"/>
    <col min="25" max="25" width="7.54296875" bestFit="1" customWidth="1"/>
    <col min="26" max="26" width="18.26953125" bestFit="1" customWidth="1"/>
    <col min="27" max="27" width="7.54296875" bestFit="1" customWidth="1"/>
    <col min="30" max="30" width="22.7265625" bestFit="1" customWidth="1"/>
    <col min="31" max="31" width="7.81640625" customWidth="1"/>
  </cols>
  <sheetData>
    <row r="1" spans="1:15" s="1" customFormat="1" ht="17.25" customHeight="1" x14ac:dyDescent="0.2">
      <c r="A1" s="163" t="s">
        <v>658</v>
      </c>
      <c r="F1"/>
      <c r="G1"/>
      <c r="H1"/>
      <c r="I1"/>
    </row>
    <row r="2" spans="1:15" s="3" customFormat="1" ht="17.25" customHeight="1" x14ac:dyDescent="0.2">
      <c r="A2" s="44"/>
      <c r="B2" s="44"/>
      <c r="C2" s="44"/>
      <c r="D2" s="44"/>
      <c r="E2" s="44"/>
      <c r="F2" s="44"/>
      <c r="G2" s="44"/>
      <c r="H2" s="44"/>
      <c r="I2" s="44"/>
      <c r="O2" s="196" t="s">
        <v>327</v>
      </c>
    </row>
    <row r="3" spans="1:15" s="1" customFormat="1" ht="17.25" customHeight="1" x14ac:dyDescent="0.2">
      <c r="A3" s="64" t="s">
        <v>254</v>
      </c>
      <c r="B3" s="65" t="s">
        <v>254</v>
      </c>
      <c r="C3"/>
      <c r="D3" ph="1"/>
      <c r="E3" ph="1"/>
      <c r="F3"/>
      <c r="G3"/>
      <c r="H3"/>
      <c r="I3"/>
      <c r="O3"/>
    </row>
    <row r="4" spans="1:15" s="1" customFormat="1" ht="17.25" customHeight="1" x14ac:dyDescent="0.2">
      <c r="A4" s="856" t="s">
        <v>264</v>
      </c>
      <c r="B4" s="856"/>
      <c r="C4" s="856"/>
      <c r="D4" s="856"/>
      <c r="E4" s="856"/>
      <c r="F4" s="856"/>
      <c r="G4" s="856"/>
      <c r="H4" s="856"/>
      <c r="I4" s="856"/>
      <c r="J4" s="856"/>
      <c r="K4" s="856"/>
      <c r="L4" s="856"/>
      <c r="M4" s="856"/>
      <c r="N4" s="856"/>
      <c r="O4" s="856"/>
    </row>
    <row r="5" spans="1:15" s="1" customFormat="1" ht="17.25" customHeight="1" x14ac:dyDescent="0.2">
      <c r="A5" s="219" t="s">
        <v>303</v>
      </c>
      <c r="B5" s="8"/>
      <c r="C5" s="8"/>
      <c r="D5" ph="1"/>
      <c r="E5" ph="1"/>
      <c r="F5"/>
      <c r="G5"/>
      <c r="H5"/>
      <c r="I5"/>
      <c r="L5" s="29"/>
      <c r="O5" s="8"/>
    </row>
    <row r="6" spans="1:15" s="1" customFormat="1" ht="22.4" customHeight="1" x14ac:dyDescent="0.2">
      <c r="A6" s="37" t="s">
        <v>329</v>
      </c>
      <c r="B6" s="1185" t="s">
        <v>798</v>
      </c>
      <c r="C6" s="37"/>
      <c r="D6" s="67"/>
      <c r="E6" s="71"/>
      <c r="F6" s="67"/>
      <c r="G6" s="71"/>
      <c r="H6" s="993" t="s">
        <v>255</v>
      </c>
      <c r="I6" s="994"/>
      <c r="J6" s="1185" t="s">
        <v>256</v>
      </c>
      <c r="K6" s="1005" t="s">
        <v>257</v>
      </c>
      <c r="L6" s="1011"/>
      <c r="M6" s="23"/>
      <c r="N6" s="1185" t="s">
        <v>265</v>
      </c>
      <c r="O6" s="37"/>
    </row>
    <row r="7" spans="1:15" s="1" customFormat="1" ht="22.4" customHeight="1" x14ac:dyDescent="0.2">
      <c r="A7" s="22" t="s">
        <v>330</v>
      </c>
      <c r="B7" s="861"/>
      <c r="C7" s="22" t="s">
        <v>258</v>
      </c>
      <c r="D7" s="69" t="s">
        <v>46</v>
      </c>
      <c r="E7" s="72" t="s">
        <v>47</v>
      </c>
      <c r="F7" s="69" t="s">
        <v>46</v>
      </c>
      <c r="G7" s="72" t="s">
        <v>47</v>
      </c>
      <c r="H7" s="896" t="s">
        <v>259</v>
      </c>
      <c r="I7" s="896" t="s">
        <v>260</v>
      </c>
      <c r="J7" s="858"/>
      <c r="K7" s="1007"/>
      <c r="L7" s="1013"/>
      <c r="M7" s="22" t="s">
        <v>261</v>
      </c>
      <c r="N7" s="858"/>
      <c r="O7" s="22" t="s">
        <v>51</v>
      </c>
    </row>
    <row r="8" spans="1:15" s="1" customFormat="1" ht="22.4" customHeight="1" thickBot="1" x14ac:dyDescent="0.25">
      <c r="A8" s="73" t="s">
        <v>331</v>
      </c>
      <c r="B8" s="1187"/>
      <c r="C8" s="73"/>
      <c r="D8" s="70" t="s">
        <v>48</v>
      </c>
      <c r="E8" s="70" t="s">
        <v>48</v>
      </c>
      <c r="F8" s="212" t="s">
        <v>332</v>
      </c>
      <c r="G8" s="212" t="s">
        <v>332</v>
      </c>
      <c r="H8" s="1187"/>
      <c r="I8" s="1187"/>
      <c r="J8" s="1186"/>
      <c r="K8" s="201" t="s">
        <v>262</v>
      </c>
      <c r="L8" s="201" t="s">
        <v>263</v>
      </c>
      <c r="M8" s="62"/>
      <c r="N8" s="1186"/>
      <c r="O8" s="73"/>
    </row>
    <row r="9" spans="1:15" s="1" customFormat="1" ht="24" customHeight="1" thickTop="1" x14ac:dyDescent="0.2">
      <c r="A9" s="205"/>
      <c r="B9" s="206"/>
      <c r="C9" s="206"/>
      <c r="D9" s="206"/>
      <c r="E9" s="206"/>
      <c r="F9" s="206" t="str">
        <f>PHONETIC(D9)</f>
        <v/>
      </c>
      <c r="G9" s="206" t="str">
        <f t="shared" ref="F9:G12" si="0">PHONETIC(E9)</f>
        <v/>
      </c>
      <c r="H9" s="207"/>
      <c r="I9" s="207"/>
      <c r="J9" s="208"/>
      <c r="K9" s="209"/>
      <c r="L9" s="218"/>
      <c r="M9" s="210"/>
      <c r="N9" s="209"/>
      <c r="O9" s="211"/>
    </row>
    <row r="10" spans="1:15" s="1" customFormat="1" ht="24" customHeight="1" x14ac:dyDescent="0.2">
      <c r="A10" s="164"/>
      <c r="B10" s="206"/>
      <c r="C10" s="165"/>
      <c r="D10" s="165"/>
      <c r="E10" s="165"/>
      <c r="F10" s="165" t="str">
        <f t="shared" si="0"/>
        <v/>
      </c>
      <c r="G10" s="165" t="str">
        <f t="shared" si="0"/>
        <v/>
      </c>
      <c r="H10" s="207"/>
      <c r="I10" s="207"/>
      <c r="J10" s="166"/>
      <c r="K10" s="197"/>
      <c r="L10" s="199"/>
      <c r="M10" s="167"/>
      <c r="N10" s="197"/>
      <c r="O10" s="168"/>
    </row>
    <row r="11" spans="1:15" s="170" customFormat="1" ht="24" customHeight="1" x14ac:dyDescent="0.2">
      <c r="A11" s="164"/>
      <c r="B11" s="206"/>
      <c r="C11" s="165"/>
      <c r="D11" s="165"/>
      <c r="E11" s="165"/>
      <c r="F11" s="165" t="str">
        <f t="shared" si="0"/>
        <v/>
      </c>
      <c r="G11" s="165" t="str">
        <f t="shared" si="0"/>
        <v/>
      </c>
      <c r="H11" s="207"/>
      <c r="I11" s="207"/>
      <c r="J11" s="165"/>
      <c r="K11" s="198"/>
      <c r="L11" s="198"/>
      <c r="M11" s="169"/>
      <c r="N11" s="166"/>
      <c r="O11" s="168"/>
    </row>
    <row r="12" spans="1:15" s="170" customFormat="1" ht="24" customHeight="1" x14ac:dyDescent="0.2">
      <c r="A12" s="164"/>
      <c r="B12" s="206"/>
      <c r="C12" s="165"/>
      <c r="D12" s="165"/>
      <c r="E12" s="165"/>
      <c r="F12" s="165" t="str">
        <f t="shared" si="0"/>
        <v/>
      </c>
      <c r="G12" s="165" t="str">
        <f t="shared" si="0"/>
        <v/>
      </c>
      <c r="H12" s="207"/>
      <c r="I12" s="207"/>
      <c r="J12" s="165"/>
      <c r="K12" s="198"/>
      <c r="L12" s="198"/>
      <c r="M12" s="169"/>
      <c r="N12" s="166"/>
      <c r="O12" s="168"/>
    </row>
    <row r="13" spans="1:15" s="170" customFormat="1" ht="24" customHeight="1" x14ac:dyDescent="0.2">
      <c r="A13" s="164"/>
      <c r="B13" s="206"/>
      <c r="C13" s="165"/>
      <c r="D13" s="165"/>
      <c r="E13" s="165"/>
      <c r="F13" s="165" t="str">
        <f t="shared" ref="F13:F54" si="1">PHONETIC(D13)</f>
        <v/>
      </c>
      <c r="G13" s="165" t="str">
        <f t="shared" ref="G13:G54" si="2">PHONETIC(E13)</f>
        <v/>
      </c>
      <c r="H13" s="207"/>
      <c r="I13" s="207"/>
      <c r="J13" s="165"/>
      <c r="K13" s="198"/>
      <c r="L13" s="198"/>
      <c r="M13" s="169"/>
      <c r="N13" s="166"/>
      <c r="O13" s="168"/>
    </row>
    <row r="14" spans="1:15" s="170" customFormat="1" ht="24" customHeight="1" x14ac:dyDescent="0.2">
      <c r="A14" s="164"/>
      <c r="B14" s="206"/>
      <c r="C14" s="165"/>
      <c r="D14" s="165"/>
      <c r="E14" s="165"/>
      <c r="F14" s="165" t="str">
        <f t="shared" si="1"/>
        <v/>
      </c>
      <c r="G14" s="165" t="str">
        <f t="shared" si="2"/>
        <v/>
      </c>
      <c r="H14" s="207"/>
      <c r="I14" s="207"/>
      <c r="J14" s="165"/>
      <c r="K14" s="198"/>
      <c r="L14" s="198"/>
      <c r="M14" s="169"/>
      <c r="N14" s="166"/>
      <c r="O14" s="168"/>
    </row>
    <row r="15" spans="1:15" s="170" customFormat="1" ht="24" customHeight="1" x14ac:dyDescent="0.2">
      <c r="A15" s="164"/>
      <c r="B15" s="206"/>
      <c r="C15" s="165"/>
      <c r="D15" s="165"/>
      <c r="E15" s="165"/>
      <c r="F15" s="165" t="str">
        <f t="shared" si="1"/>
        <v/>
      </c>
      <c r="G15" s="165" t="str">
        <f t="shared" si="2"/>
        <v/>
      </c>
      <c r="H15" s="207"/>
      <c r="I15" s="207"/>
      <c r="J15" s="165"/>
      <c r="K15" s="198"/>
      <c r="L15" s="198"/>
      <c r="M15" s="169"/>
      <c r="N15" s="166"/>
      <c r="O15" s="168"/>
    </row>
    <row r="16" spans="1:15" s="170" customFormat="1" ht="24" customHeight="1" x14ac:dyDescent="0.2">
      <c r="A16" s="164"/>
      <c r="B16" s="206"/>
      <c r="C16" s="165"/>
      <c r="D16" s="165"/>
      <c r="E16" s="165"/>
      <c r="F16" s="165" t="str">
        <f t="shared" si="1"/>
        <v/>
      </c>
      <c r="G16" s="165" t="str">
        <f t="shared" si="2"/>
        <v/>
      </c>
      <c r="H16" s="207"/>
      <c r="I16" s="207"/>
      <c r="J16" s="165"/>
      <c r="K16" s="198"/>
      <c r="L16" s="198"/>
      <c r="M16" s="169"/>
      <c r="N16" s="166"/>
      <c r="O16" s="168"/>
    </row>
    <row r="17" spans="1:15" s="170" customFormat="1" ht="24" customHeight="1" x14ac:dyDescent="0.2">
      <c r="A17" s="164"/>
      <c r="B17" s="206"/>
      <c r="C17" s="165"/>
      <c r="D17" s="165"/>
      <c r="E17" s="165"/>
      <c r="F17" s="165" t="str">
        <f t="shared" si="1"/>
        <v/>
      </c>
      <c r="G17" s="165" t="str">
        <f t="shared" si="2"/>
        <v/>
      </c>
      <c r="H17" s="207"/>
      <c r="I17" s="207"/>
      <c r="J17" s="165"/>
      <c r="K17" s="198"/>
      <c r="L17" s="198"/>
      <c r="M17" s="169"/>
      <c r="N17" s="166"/>
      <c r="O17" s="168"/>
    </row>
    <row r="18" spans="1:15" s="170" customFormat="1" ht="24" customHeight="1" x14ac:dyDescent="0.2">
      <c r="A18" s="164"/>
      <c r="B18" s="206"/>
      <c r="C18" s="165"/>
      <c r="D18" s="165"/>
      <c r="E18" s="165"/>
      <c r="F18" s="165" t="str">
        <f t="shared" si="1"/>
        <v/>
      </c>
      <c r="G18" s="165" t="str">
        <f t="shared" si="2"/>
        <v/>
      </c>
      <c r="H18" s="207"/>
      <c r="I18" s="207"/>
      <c r="J18" s="165"/>
      <c r="K18" s="198"/>
      <c r="L18" s="198"/>
      <c r="M18" s="169"/>
      <c r="N18" s="166"/>
      <c r="O18" s="168"/>
    </row>
    <row r="19" spans="1:15" s="170" customFormat="1" ht="24" customHeight="1" x14ac:dyDescent="0.2">
      <c r="A19" s="164"/>
      <c r="B19" s="206"/>
      <c r="C19" s="165"/>
      <c r="D19" s="165"/>
      <c r="E19" s="165"/>
      <c r="F19" s="165" t="str">
        <f t="shared" si="1"/>
        <v/>
      </c>
      <c r="G19" s="165" t="str">
        <f t="shared" si="2"/>
        <v/>
      </c>
      <c r="H19" s="207"/>
      <c r="I19" s="207"/>
      <c r="J19" s="165"/>
      <c r="K19" s="198"/>
      <c r="L19" s="198"/>
      <c r="M19" s="169"/>
      <c r="N19" s="166"/>
      <c r="O19" s="168"/>
    </row>
    <row r="20" spans="1:15" s="170" customFormat="1" ht="24" customHeight="1" x14ac:dyDescent="0.2">
      <c r="A20" s="164"/>
      <c r="B20" s="206"/>
      <c r="C20" s="165"/>
      <c r="D20" s="165"/>
      <c r="E20" s="165"/>
      <c r="F20" s="165" t="str">
        <f t="shared" si="1"/>
        <v/>
      </c>
      <c r="G20" s="165" t="str">
        <f t="shared" si="2"/>
        <v/>
      </c>
      <c r="H20" s="207"/>
      <c r="I20" s="207"/>
      <c r="J20" s="165"/>
      <c r="K20" s="198"/>
      <c r="L20" s="198"/>
      <c r="M20" s="169"/>
      <c r="N20" s="166"/>
      <c r="O20" s="168"/>
    </row>
    <row r="21" spans="1:15" s="170" customFormat="1" ht="24" customHeight="1" x14ac:dyDescent="0.2">
      <c r="A21" s="164"/>
      <c r="B21" s="206"/>
      <c r="C21" s="165"/>
      <c r="D21" s="165"/>
      <c r="E21" s="165"/>
      <c r="F21" s="165" t="str">
        <f t="shared" si="1"/>
        <v/>
      </c>
      <c r="G21" s="165" t="str">
        <f t="shared" si="2"/>
        <v/>
      </c>
      <c r="H21" s="207"/>
      <c r="I21" s="207"/>
      <c r="J21" s="165"/>
      <c r="K21" s="198"/>
      <c r="L21" s="198"/>
      <c r="M21" s="169"/>
      <c r="N21" s="166"/>
      <c r="O21" s="168"/>
    </row>
    <row r="22" spans="1:15" s="170" customFormat="1" ht="24" customHeight="1" x14ac:dyDescent="0.2">
      <c r="A22" s="164"/>
      <c r="B22" s="206"/>
      <c r="C22" s="165"/>
      <c r="D22" s="165"/>
      <c r="E22" s="165"/>
      <c r="F22" s="165" t="str">
        <f t="shared" si="1"/>
        <v/>
      </c>
      <c r="G22" s="165" t="str">
        <f t="shared" si="2"/>
        <v/>
      </c>
      <c r="H22" s="207"/>
      <c r="I22" s="207"/>
      <c r="J22" s="165"/>
      <c r="K22" s="198"/>
      <c r="L22" s="198"/>
      <c r="M22" s="169"/>
      <c r="N22" s="166"/>
      <c r="O22" s="168"/>
    </row>
    <row r="23" spans="1:15" s="170" customFormat="1" ht="24" customHeight="1" x14ac:dyDescent="0.2">
      <c r="A23" s="164"/>
      <c r="B23" s="206"/>
      <c r="C23" s="165"/>
      <c r="D23" s="165"/>
      <c r="E23" s="165"/>
      <c r="F23" s="165" t="str">
        <f t="shared" si="1"/>
        <v/>
      </c>
      <c r="G23" s="165" t="str">
        <f t="shared" si="2"/>
        <v/>
      </c>
      <c r="H23" s="207"/>
      <c r="I23" s="207"/>
      <c r="J23" s="165"/>
      <c r="K23" s="198"/>
      <c r="L23" s="198"/>
      <c r="M23" s="169"/>
      <c r="N23" s="166"/>
      <c r="O23" s="168"/>
    </row>
    <row r="24" spans="1:15" s="170" customFormat="1" ht="24" customHeight="1" x14ac:dyDescent="0.2">
      <c r="A24" s="164"/>
      <c r="B24" s="206"/>
      <c r="C24" s="165"/>
      <c r="D24" s="165"/>
      <c r="E24" s="165"/>
      <c r="F24" s="165" t="str">
        <f t="shared" si="1"/>
        <v/>
      </c>
      <c r="G24" s="165" t="str">
        <f t="shared" si="2"/>
        <v/>
      </c>
      <c r="H24" s="207"/>
      <c r="I24" s="207"/>
      <c r="J24" s="165"/>
      <c r="K24" s="198"/>
      <c r="L24" s="198"/>
      <c r="M24" s="169"/>
      <c r="N24" s="166"/>
      <c r="O24" s="168"/>
    </row>
    <row r="25" spans="1:15" s="170" customFormat="1" ht="24" customHeight="1" x14ac:dyDescent="0.2">
      <c r="A25" s="164"/>
      <c r="B25" s="206"/>
      <c r="C25" s="165"/>
      <c r="D25" s="165"/>
      <c r="E25" s="165"/>
      <c r="F25" s="165" t="str">
        <f t="shared" si="1"/>
        <v/>
      </c>
      <c r="G25" s="165" t="str">
        <f t="shared" si="2"/>
        <v/>
      </c>
      <c r="H25" s="207"/>
      <c r="I25" s="207"/>
      <c r="J25" s="165"/>
      <c r="K25" s="198"/>
      <c r="L25" s="198"/>
      <c r="M25" s="169"/>
      <c r="N25" s="166"/>
      <c r="O25" s="168"/>
    </row>
    <row r="26" spans="1:15" s="170" customFormat="1" ht="24" customHeight="1" x14ac:dyDescent="0.2">
      <c r="A26" s="164"/>
      <c r="B26" s="206"/>
      <c r="C26" s="165"/>
      <c r="D26" s="165"/>
      <c r="E26" s="165"/>
      <c r="F26" s="165" t="str">
        <f t="shared" si="1"/>
        <v/>
      </c>
      <c r="G26" s="165" t="str">
        <f t="shared" si="2"/>
        <v/>
      </c>
      <c r="H26" s="207"/>
      <c r="I26" s="207"/>
      <c r="J26" s="165"/>
      <c r="K26" s="198"/>
      <c r="L26" s="198"/>
      <c r="M26" s="169"/>
      <c r="N26" s="166"/>
      <c r="O26" s="168"/>
    </row>
    <row r="27" spans="1:15" s="170" customFormat="1" ht="24" customHeight="1" x14ac:dyDescent="0.2">
      <c r="A27" s="164"/>
      <c r="B27" s="206"/>
      <c r="C27" s="165"/>
      <c r="D27" s="165"/>
      <c r="E27" s="165"/>
      <c r="F27" s="165" t="str">
        <f t="shared" si="1"/>
        <v/>
      </c>
      <c r="G27" s="165" t="str">
        <f t="shared" si="2"/>
        <v/>
      </c>
      <c r="H27" s="207"/>
      <c r="I27" s="207"/>
      <c r="J27" s="165"/>
      <c r="K27" s="198"/>
      <c r="L27" s="198"/>
      <c r="M27" s="169"/>
      <c r="N27" s="166"/>
      <c r="O27" s="168"/>
    </row>
    <row r="28" spans="1:15" s="170" customFormat="1" ht="24" customHeight="1" x14ac:dyDescent="0.2">
      <c r="A28" s="164"/>
      <c r="B28" s="206"/>
      <c r="C28" s="165"/>
      <c r="D28" s="165"/>
      <c r="E28" s="165"/>
      <c r="F28" s="165" t="str">
        <f t="shared" si="1"/>
        <v/>
      </c>
      <c r="G28" s="165" t="str">
        <f t="shared" si="2"/>
        <v/>
      </c>
      <c r="H28" s="207"/>
      <c r="I28" s="207"/>
      <c r="J28" s="165"/>
      <c r="K28" s="198"/>
      <c r="L28" s="198"/>
      <c r="M28" s="169"/>
      <c r="N28" s="166"/>
      <c r="O28" s="168"/>
    </row>
    <row r="29" spans="1:15" s="170" customFormat="1" ht="24" customHeight="1" x14ac:dyDescent="0.2">
      <c r="A29" s="164"/>
      <c r="B29" s="206"/>
      <c r="C29" s="165"/>
      <c r="D29" s="165"/>
      <c r="E29" s="165"/>
      <c r="F29" s="165" t="str">
        <f t="shared" si="1"/>
        <v/>
      </c>
      <c r="G29" s="165" t="str">
        <f t="shared" si="2"/>
        <v/>
      </c>
      <c r="H29" s="207"/>
      <c r="I29" s="207"/>
      <c r="J29" s="165"/>
      <c r="K29" s="198"/>
      <c r="L29" s="198"/>
      <c r="M29" s="169"/>
      <c r="N29" s="166"/>
      <c r="O29" s="168"/>
    </row>
    <row r="30" spans="1:15" s="170" customFormat="1" ht="24" customHeight="1" x14ac:dyDescent="0.2">
      <c r="A30" s="164"/>
      <c r="B30" s="206"/>
      <c r="C30" s="165"/>
      <c r="D30" s="165"/>
      <c r="E30" s="165"/>
      <c r="F30" s="165" t="str">
        <f t="shared" si="1"/>
        <v/>
      </c>
      <c r="G30" s="165" t="str">
        <f t="shared" si="2"/>
        <v/>
      </c>
      <c r="H30" s="207"/>
      <c r="I30" s="207"/>
      <c r="J30" s="165"/>
      <c r="K30" s="198"/>
      <c r="L30" s="198"/>
      <c r="M30" s="169"/>
      <c r="N30" s="166"/>
      <c r="O30" s="168"/>
    </row>
    <row r="31" spans="1:15" s="170" customFormat="1" ht="24" customHeight="1" x14ac:dyDescent="0.2">
      <c r="A31" s="164"/>
      <c r="B31" s="206"/>
      <c r="C31" s="165"/>
      <c r="D31" s="165"/>
      <c r="E31" s="165"/>
      <c r="F31" s="165" t="str">
        <f t="shared" si="1"/>
        <v/>
      </c>
      <c r="G31" s="165" t="str">
        <f t="shared" si="2"/>
        <v/>
      </c>
      <c r="H31" s="207"/>
      <c r="I31" s="207"/>
      <c r="J31" s="165"/>
      <c r="K31" s="198"/>
      <c r="L31" s="198"/>
      <c r="M31" s="169"/>
      <c r="N31" s="166"/>
      <c r="O31" s="168"/>
    </row>
    <row r="32" spans="1:15" s="170" customFormat="1" ht="24" customHeight="1" x14ac:dyDescent="0.2">
      <c r="A32" s="164"/>
      <c r="B32" s="206"/>
      <c r="C32" s="165"/>
      <c r="D32" s="165"/>
      <c r="E32" s="165"/>
      <c r="F32" s="165" t="str">
        <f t="shared" si="1"/>
        <v/>
      </c>
      <c r="G32" s="165" t="str">
        <f t="shared" si="2"/>
        <v/>
      </c>
      <c r="H32" s="207"/>
      <c r="I32" s="207"/>
      <c r="J32" s="165"/>
      <c r="K32" s="198"/>
      <c r="L32" s="198"/>
      <c r="M32" s="169"/>
      <c r="N32" s="166"/>
      <c r="O32" s="168"/>
    </row>
    <row r="33" spans="1:15" s="170" customFormat="1" ht="24" customHeight="1" x14ac:dyDescent="0.2">
      <c r="A33" s="164"/>
      <c r="B33" s="206"/>
      <c r="C33" s="165"/>
      <c r="D33" s="165"/>
      <c r="E33" s="165"/>
      <c r="F33" s="165" t="str">
        <f t="shared" si="1"/>
        <v/>
      </c>
      <c r="G33" s="165" t="str">
        <f t="shared" si="2"/>
        <v/>
      </c>
      <c r="H33" s="207"/>
      <c r="I33" s="207"/>
      <c r="J33" s="165"/>
      <c r="K33" s="198"/>
      <c r="L33" s="198"/>
      <c r="M33" s="169"/>
      <c r="N33" s="166"/>
      <c r="O33" s="168"/>
    </row>
    <row r="34" spans="1:15" s="170" customFormat="1" ht="24" customHeight="1" x14ac:dyDescent="0.2">
      <c r="A34" s="164"/>
      <c r="B34" s="206"/>
      <c r="C34" s="165"/>
      <c r="D34" s="165"/>
      <c r="E34" s="165"/>
      <c r="F34" s="165" t="str">
        <f t="shared" si="1"/>
        <v/>
      </c>
      <c r="G34" s="165" t="str">
        <f t="shared" si="2"/>
        <v/>
      </c>
      <c r="H34" s="207"/>
      <c r="I34" s="207"/>
      <c r="J34" s="165"/>
      <c r="K34" s="198"/>
      <c r="L34" s="198"/>
      <c r="M34" s="169"/>
      <c r="N34" s="166"/>
      <c r="O34" s="168"/>
    </row>
    <row r="35" spans="1:15" s="170" customFormat="1" ht="24" customHeight="1" x14ac:dyDescent="0.2">
      <c r="A35" s="164"/>
      <c r="B35" s="206"/>
      <c r="C35" s="165"/>
      <c r="D35" s="165"/>
      <c r="E35" s="165"/>
      <c r="F35" s="165" t="str">
        <f t="shared" si="1"/>
        <v/>
      </c>
      <c r="G35" s="165" t="str">
        <f t="shared" si="2"/>
        <v/>
      </c>
      <c r="H35" s="207"/>
      <c r="I35" s="207"/>
      <c r="J35" s="165"/>
      <c r="K35" s="198"/>
      <c r="L35" s="198"/>
      <c r="M35" s="169"/>
      <c r="N35" s="166"/>
      <c r="O35" s="168"/>
    </row>
    <row r="36" spans="1:15" s="170" customFormat="1" ht="24" customHeight="1" x14ac:dyDescent="0.2">
      <c r="A36" s="164"/>
      <c r="B36" s="206"/>
      <c r="C36" s="165"/>
      <c r="D36" s="165"/>
      <c r="E36" s="165"/>
      <c r="F36" s="165" t="str">
        <f t="shared" si="1"/>
        <v/>
      </c>
      <c r="G36" s="165" t="str">
        <f t="shared" si="2"/>
        <v/>
      </c>
      <c r="H36" s="207"/>
      <c r="I36" s="207"/>
      <c r="J36" s="165"/>
      <c r="K36" s="198"/>
      <c r="L36" s="198"/>
      <c r="M36" s="169"/>
      <c r="N36" s="166"/>
      <c r="O36" s="168"/>
    </row>
    <row r="37" spans="1:15" s="170" customFormat="1" ht="24" customHeight="1" x14ac:dyDescent="0.2">
      <c r="A37" s="164"/>
      <c r="B37" s="206"/>
      <c r="C37" s="165"/>
      <c r="D37" s="165"/>
      <c r="E37" s="165"/>
      <c r="F37" s="165" t="str">
        <f t="shared" si="1"/>
        <v/>
      </c>
      <c r="G37" s="165" t="str">
        <f t="shared" si="2"/>
        <v/>
      </c>
      <c r="H37" s="207"/>
      <c r="I37" s="207"/>
      <c r="J37" s="165"/>
      <c r="K37" s="198"/>
      <c r="L37" s="198"/>
      <c r="M37" s="169"/>
      <c r="N37" s="166"/>
      <c r="O37" s="168"/>
    </row>
    <row r="38" spans="1:15" s="170" customFormat="1" ht="24" customHeight="1" x14ac:dyDescent="0.2">
      <c r="A38" s="164"/>
      <c r="B38" s="206"/>
      <c r="C38" s="165"/>
      <c r="D38" s="165"/>
      <c r="E38" s="165"/>
      <c r="F38" s="165" t="str">
        <f t="shared" si="1"/>
        <v/>
      </c>
      <c r="G38" s="165" t="str">
        <f t="shared" si="2"/>
        <v/>
      </c>
      <c r="H38" s="207"/>
      <c r="I38" s="207"/>
      <c r="J38" s="165"/>
      <c r="K38" s="198"/>
      <c r="L38" s="198"/>
      <c r="M38" s="169"/>
      <c r="N38" s="166"/>
      <c r="O38" s="168"/>
    </row>
    <row r="39" spans="1:15" s="170" customFormat="1" ht="24" customHeight="1" x14ac:dyDescent="0.2">
      <c r="A39" s="164"/>
      <c r="B39" s="206"/>
      <c r="C39" s="165"/>
      <c r="D39" s="165"/>
      <c r="E39" s="165"/>
      <c r="F39" s="165" t="str">
        <f t="shared" si="1"/>
        <v/>
      </c>
      <c r="G39" s="165" t="str">
        <f t="shared" si="2"/>
        <v/>
      </c>
      <c r="H39" s="207"/>
      <c r="I39" s="207"/>
      <c r="J39" s="165"/>
      <c r="K39" s="198"/>
      <c r="L39" s="198"/>
      <c r="M39" s="169"/>
      <c r="N39" s="166"/>
      <c r="O39" s="168"/>
    </row>
    <row r="40" spans="1:15" s="170" customFormat="1" ht="24" customHeight="1" x14ac:dyDescent="0.2">
      <c r="A40" s="164"/>
      <c r="B40" s="206"/>
      <c r="C40" s="165"/>
      <c r="D40" s="165"/>
      <c r="E40" s="165"/>
      <c r="F40" s="165" t="str">
        <f t="shared" si="1"/>
        <v/>
      </c>
      <c r="G40" s="165" t="str">
        <f t="shared" si="2"/>
        <v/>
      </c>
      <c r="H40" s="207"/>
      <c r="I40" s="207"/>
      <c r="J40" s="165"/>
      <c r="K40" s="198"/>
      <c r="L40" s="198"/>
      <c r="M40" s="169"/>
      <c r="N40" s="166"/>
      <c r="O40" s="168"/>
    </row>
    <row r="41" spans="1:15" s="170" customFormat="1" ht="24" customHeight="1" x14ac:dyDescent="0.2">
      <c r="A41" s="164"/>
      <c r="B41" s="206"/>
      <c r="C41" s="165"/>
      <c r="D41" s="165"/>
      <c r="E41" s="165"/>
      <c r="F41" s="165" t="str">
        <f t="shared" si="1"/>
        <v/>
      </c>
      <c r="G41" s="165" t="str">
        <f t="shared" si="2"/>
        <v/>
      </c>
      <c r="H41" s="207"/>
      <c r="I41" s="207"/>
      <c r="J41" s="165"/>
      <c r="K41" s="198"/>
      <c r="L41" s="198"/>
      <c r="M41" s="169"/>
      <c r="N41" s="166"/>
      <c r="O41" s="168"/>
    </row>
    <row r="42" spans="1:15" s="170" customFormat="1" ht="24" customHeight="1" x14ac:dyDescent="0.2">
      <c r="A42" s="164"/>
      <c r="B42" s="206"/>
      <c r="C42" s="165"/>
      <c r="D42" s="165"/>
      <c r="E42" s="165"/>
      <c r="F42" s="165" t="str">
        <f t="shared" si="1"/>
        <v/>
      </c>
      <c r="G42" s="165" t="str">
        <f t="shared" si="2"/>
        <v/>
      </c>
      <c r="H42" s="207"/>
      <c r="I42" s="207"/>
      <c r="J42" s="165"/>
      <c r="K42" s="198"/>
      <c r="L42" s="198"/>
      <c r="M42" s="169"/>
      <c r="N42" s="166"/>
      <c r="O42" s="168"/>
    </row>
    <row r="43" spans="1:15" s="170" customFormat="1" ht="24" customHeight="1" x14ac:dyDescent="0.2">
      <c r="A43" s="164"/>
      <c r="B43" s="206"/>
      <c r="C43" s="165"/>
      <c r="D43" s="165"/>
      <c r="E43" s="165"/>
      <c r="F43" s="165" t="str">
        <f t="shared" si="1"/>
        <v/>
      </c>
      <c r="G43" s="165" t="str">
        <f t="shared" si="2"/>
        <v/>
      </c>
      <c r="H43" s="207"/>
      <c r="I43" s="207"/>
      <c r="J43" s="165"/>
      <c r="K43" s="198"/>
      <c r="L43" s="198"/>
      <c r="M43" s="169"/>
      <c r="N43" s="166"/>
      <c r="O43" s="168"/>
    </row>
    <row r="44" spans="1:15" s="170" customFormat="1" ht="24" customHeight="1" x14ac:dyDescent="0.2">
      <c r="A44" s="164"/>
      <c r="B44" s="206"/>
      <c r="C44" s="165"/>
      <c r="D44" s="165"/>
      <c r="E44" s="165"/>
      <c r="F44" s="165" t="str">
        <f t="shared" si="1"/>
        <v/>
      </c>
      <c r="G44" s="165" t="str">
        <f t="shared" si="2"/>
        <v/>
      </c>
      <c r="H44" s="207"/>
      <c r="I44" s="207"/>
      <c r="J44" s="165"/>
      <c r="K44" s="198"/>
      <c r="L44" s="198"/>
      <c r="M44" s="169"/>
      <c r="N44" s="166"/>
      <c r="O44" s="168"/>
    </row>
    <row r="45" spans="1:15" s="170" customFormat="1" ht="24" customHeight="1" x14ac:dyDescent="0.2">
      <c r="A45" s="164"/>
      <c r="B45" s="206"/>
      <c r="C45" s="165"/>
      <c r="D45" s="165"/>
      <c r="E45" s="165"/>
      <c r="F45" s="165" t="str">
        <f t="shared" si="1"/>
        <v/>
      </c>
      <c r="G45" s="165" t="str">
        <f t="shared" si="2"/>
        <v/>
      </c>
      <c r="H45" s="207"/>
      <c r="I45" s="207"/>
      <c r="J45" s="165"/>
      <c r="K45" s="198"/>
      <c r="L45" s="198"/>
      <c r="M45" s="169"/>
      <c r="N45" s="166"/>
      <c r="O45" s="168"/>
    </row>
    <row r="46" spans="1:15" s="170" customFormat="1" ht="24" customHeight="1" x14ac:dyDescent="0.2">
      <c r="A46" s="164"/>
      <c r="B46" s="206"/>
      <c r="C46" s="165"/>
      <c r="D46" s="165"/>
      <c r="E46" s="165"/>
      <c r="F46" s="165" t="str">
        <f t="shared" si="1"/>
        <v/>
      </c>
      <c r="G46" s="165" t="str">
        <f t="shared" si="2"/>
        <v/>
      </c>
      <c r="H46" s="207"/>
      <c r="I46" s="207"/>
      <c r="J46" s="165"/>
      <c r="K46" s="198"/>
      <c r="L46" s="198"/>
      <c r="M46" s="169"/>
      <c r="N46" s="166"/>
      <c r="O46" s="168"/>
    </row>
    <row r="47" spans="1:15" s="170" customFormat="1" ht="24" customHeight="1" x14ac:dyDescent="0.2">
      <c r="A47" s="164"/>
      <c r="B47" s="206"/>
      <c r="C47" s="165"/>
      <c r="D47" s="165"/>
      <c r="E47" s="165"/>
      <c r="F47" s="165" t="str">
        <f t="shared" si="1"/>
        <v/>
      </c>
      <c r="G47" s="165" t="str">
        <f t="shared" si="2"/>
        <v/>
      </c>
      <c r="H47" s="207"/>
      <c r="I47" s="207"/>
      <c r="J47" s="165"/>
      <c r="K47" s="198"/>
      <c r="L47" s="198"/>
      <c r="M47" s="169"/>
      <c r="N47" s="166"/>
      <c r="O47" s="168"/>
    </row>
    <row r="48" spans="1:15" s="170" customFormat="1" ht="24" customHeight="1" x14ac:dyDescent="0.2">
      <c r="A48" s="164"/>
      <c r="B48" s="206"/>
      <c r="C48" s="165"/>
      <c r="D48" s="165"/>
      <c r="E48" s="165"/>
      <c r="F48" s="165" t="str">
        <f t="shared" si="1"/>
        <v/>
      </c>
      <c r="G48" s="165" t="str">
        <f t="shared" si="2"/>
        <v/>
      </c>
      <c r="H48" s="207"/>
      <c r="I48" s="207"/>
      <c r="J48" s="165"/>
      <c r="K48" s="198"/>
      <c r="L48" s="198"/>
      <c r="M48" s="169"/>
      <c r="N48" s="166"/>
      <c r="O48" s="168"/>
    </row>
    <row r="49" spans="1:16" s="170" customFormat="1" ht="24" customHeight="1" x14ac:dyDescent="0.2">
      <c r="A49" s="164"/>
      <c r="B49" s="206"/>
      <c r="C49" s="165"/>
      <c r="D49" s="165"/>
      <c r="E49" s="165"/>
      <c r="F49" s="165" t="str">
        <f t="shared" si="1"/>
        <v/>
      </c>
      <c r="G49" s="165" t="str">
        <f t="shared" si="2"/>
        <v/>
      </c>
      <c r="H49" s="207"/>
      <c r="I49" s="207"/>
      <c r="J49" s="165"/>
      <c r="K49" s="198"/>
      <c r="L49" s="198"/>
      <c r="M49" s="169"/>
      <c r="N49" s="166"/>
      <c r="O49" s="168"/>
    </row>
    <row r="50" spans="1:16" s="170" customFormat="1" ht="24" customHeight="1" x14ac:dyDescent="0.2">
      <c r="A50" s="164"/>
      <c r="B50" s="206"/>
      <c r="C50" s="165"/>
      <c r="D50" s="165"/>
      <c r="E50" s="165"/>
      <c r="F50" s="165" t="str">
        <f t="shared" si="1"/>
        <v/>
      </c>
      <c r="G50" s="165" t="str">
        <f t="shared" si="2"/>
        <v/>
      </c>
      <c r="H50" s="207"/>
      <c r="I50" s="207"/>
      <c r="J50" s="165"/>
      <c r="K50" s="198"/>
      <c r="L50" s="198"/>
      <c r="M50" s="169"/>
      <c r="N50" s="166"/>
      <c r="O50" s="168"/>
    </row>
    <row r="51" spans="1:16" s="170" customFormat="1" ht="24" customHeight="1" x14ac:dyDescent="0.2">
      <c r="A51" s="164"/>
      <c r="B51" s="206"/>
      <c r="C51" s="165"/>
      <c r="D51" s="165"/>
      <c r="E51" s="165"/>
      <c r="F51" s="165" t="str">
        <f t="shared" si="1"/>
        <v/>
      </c>
      <c r="G51" s="165" t="str">
        <f t="shared" si="2"/>
        <v/>
      </c>
      <c r="H51" s="207"/>
      <c r="I51" s="207"/>
      <c r="J51" s="165"/>
      <c r="K51" s="198"/>
      <c r="L51" s="198"/>
      <c r="M51" s="169"/>
      <c r="N51" s="166"/>
      <c r="O51" s="168"/>
    </row>
    <row r="52" spans="1:16" s="170" customFormat="1" ht="24" customHeight="1" x14ac:dyDescent="0.2">
      <c r="A52" s="164"/>
      <c r="B52" s="206"/>
      <c r="C52" s="165"/>
      <c r="D52" s="165"/>
      <c r="E52" s="165"/>
      <c r="F52" s="165" t="str">
        <f t="shared" si="1"/>
        <v/>
      </c>
      <c r="G52" s="165" t="str">
        <f t="shared" si="2"/>
        <v/>
      </c>
      <c r="H52" s="207"/>
      <c r="I52" s="207"/>
      <c r="J52" s="165"/>
      <c r="K52" s="198"/>
      <c r="L52" s="198"/>
      <c r="M52" s="169"/>
      <c r="N52" s="166"/>
      <c r="O52" s="168"/>
    </row>
    <row r="53" spans="1:16" s="170" customFormat="1" ht="24" customHeight="1" x14ac:dyDescent="0.2">
      <c r="A53" s="164"/>
      <c r="B53" s="206"/>
      <c r="C53" s="165"/>
      <c r="D53" s="165"/>
      <c r="E53" s="165"/>
      <c r="F53" s="165" t="str">
        <f t="shared" si="1"/>
        <v/>
      </c>
      <c r="G53" s="165" t="str">
        <f t="shared" si="2"/>
        <v/>
      </c>
      <c r="H53" s="207"/>
      <c r="I53" s="207"/>
      <c r="J53" s="165"/>
      <c r="K53" s="198"/>
      <c r="L53" s="198"/>
      <c r="M53" s="169"/>
      <c r="N53" s="166"/>
      <c r="O53" s="168"/>
    </row>
    <row r="54" spans="1:16" s="170" customFormat="1" ht="24" customHeight="1" x14ac:dyDescent="0.2">
      <c r="A54" s="164"/>
      <c r="B54" s="206"/>
      <c r="C54" s="165"/>
      <c r="D54" s="165"/>
      <c r="E54" s="165"/>
      <c r="F54" s="165" t="str">
        <f t="shared" si="1"/>
        <v/>
      </c>
      <c r="G54" s="165" t="str">
        <f t="shared" si="2"/>
        <v/>
      </c>
      <c r="H54" s="207"/>
      <c r="I54" s="207"/>
      <c r="J54" s="165"/>
      <c r="K54" s="198"/>
      <c r="L54" s="198"/>
      <c r="M54" s="169"/>
      <c r="N54" s="166"/>
      <c r="O54" s="168"/>
    </row>
    <row r="55" spans="1:16" s="170" customFormat="1" ht="24" customHeight="1" x14ac:dyDescent="0.2">
      <c r="A55" s="164"/>
      <c r="B55" s="206"/>
      <c r="C55" s="165"/>
      <c r="D55" s="165"/>
      <c r="E55" s="165"/>
      <c r="F55" s="165" t="str">
        <f t="shared" ref="F55:G57" si="3">PHONETIC(D55)</f>
        <v/>
      </c>
      <c r="G55" s="165" t="str">
        <f t="shared" si="3"/>
        <v/>
      </c>
      <c r="H55" s="207"/>
      <c r="I55" s="207"/>
      <c r="J55" s="165"/>
      <c r="K55" s="198"/>
      <c r="L55" s="198"/>
      <c r="M55" s="169"/>
      <c r="N55" s="166"/>
      <c r="O55" s="168"/>
    </row>
    <row r="56" spans="1:16" s="170" customFormat="1" ht="24" customHeight="1" x14ac:dyDescent="0.2">
      <c r="A56" s="164"/>
      <c r="B56" s="206"/>
      <c r="C56" s="165"/>
      <c r="D56" s="165"/>
      <c r="E56" s="165"/>
      <c r="F56" s="165" t="str">
        <f t="shared" si="3"/>
        <v/>
      </c>
      <c r="G56" s="165" t="str">
        <f t="shared" si="3"/>
        <v/>
      </c>
      <c r="H56" s="207"/>
      <c r="I56" s="207"/>
      <c r="J56" s="165"/>
      <c r="K56" s="198"/>
      <c r="L56" s="198"/>
      <c r="M56" s="169"/>
      <c r="N56" s="166"/>
      <c r="O56" s="168"/>
    </row>
    <row r="57" spans="1:16" s="170" customFormat="1" ht="24" customHeight="1" x14ac:dyDescent="0.2">
      <c r="A57" s="164"/>
      <c r="B57" s="206"/>
      <c r="C57" s="165"/>
      <c r="D57" s="165"/>
      <c r="E57" s="165"/>
      <c r="F57" s="165" t="str">
        <f t="shared" si="3"/>
        <v/>
      </c>
      <c r="G57" s="165" t="str">
        <f t="shared" si="3"/>
        <v/>
      </c>
      <c r="H57" s="207"/>
      <c r="I57" s="207"/>
      <c r="J57" s="165"/>
      <c r="K57" s="198"/>
      <c r="L57" s="198"/>
      <c r="M57" s="169"/>
      <c r="N57" s="166"/>
      <c r="O57" s="168"/>
    </row>
    <row r="60" spans="1:16" ht="24" x14ac:dyDescent="0.2">
      <c r="A60" s="1" t="s">
        <v>371</v>
      </c>
      <c r="B60" s="1" t="s">
        <v>372</v>
      </c>
      <c r="C60" s="1"/>
      <c r="D60" s="1"/>
      <c r="E60" s="1"/>
      <c r="F60" s="1"/>
      <c r="G60" s="1"/>
      <c r="H60" s="1"/>
      <c r="I60" s="1"/>
      <c r="J60" s="1"/>
      <c r="K60" s="1"/>
      <c r="L60" s="1"/>
      <c r="M60" s="1"/>
      <c r="N60" s="1" t="s">
        <v>444</v>
      </c>
      <c r="O60" s="84" t="s">
        <v>445</v>
      </c>
      <c r="P60" s="1"/>
    </row>
    <row r="61" spans="1:16" ht="36" x14ac:dyDescent="0.2">
      <c r="A61" s="1" t="s">
        <v>586</v>
      </c>
      <c r="B61" s="84" t="s">
        <v>373</v>
      </c>
      <c r="C61" s="84" t="s">
        <v>431</v>
      </c>
      <c r="D61" s="84" t="s">
        <v>429</v>
      </c>
      <c r="E61" s="84" t="s">
        <v>433</v>
      </c>
      <c r="F61" s="84" t="s">
        <v>430</v>
      </c>
      <c r="G61" s="84" t="s">
        <v>432</v>
      </c>
      <c r="H61" s="1" t="s">
        <v>374</v>
      </c>
      <c r="I61" s="1" t="s">
        <v>375</v>
      </c>
      <c r="J61" s="1" t="s">
        <v>376</v>
      </c>
      <c r="K61" s="1" t="s">
        <v>377</v>
      </c>
      <c r="L61" s="1"/>
      <c r="M61" s="1"/>
      <c r="N61" s="84" t="s">
        <v>431</v>
      </c>
      <c r="O61" s="1" t="s">
        <v>799</v>
      </c>
      <c r="P61" s="1" t="s">
        <v>446</v>
      </c>
    </row>
    <row r="62" spans="1:16" x14ac:dyDescent="0.2">
      <c r="A62" s="1" t="s">
        <v>378</v>
      </c>
      <c r="B62" s="1" t="s">
        <v>379</v>
      </c>
      <c r="C62" s="1"/>
      <c r="D62" s="1"/>
      <c r="E62" s="1"/>
      <c r="F62" s="1"/>
      <c r="G62" s="1"/>
      <c r="H62" s="1"/>
      <c r="I62" s="1"/>
      <c r="J62" s="1"/>
      <c r="K62" s="1"/>
      <c r="L62" s="170"/>
      <c r="M62" s="170"/>
      <c r="N62" s="1" t="s">
        <v>374</v>
      </c>
      <c r="O62" s="170" t="s">
        <v>800</v>
      </c>
      <c r="P62" s="170" t="s">
        <v>447</v>
      </c>
    </row>
    <row r="63" spans="1:16" x14ac:dyDescent="0.2">
      <c r="A63" s="1" t="s">
        <v>380</v>
      </c>
      <c r="B63" s="1" t="s">
        <v>379</v>
      </c>
      <c r="C63" s="1"/>
      <c r="D63" s="1"/>
      <c r="E63" s="1"/>
      <c r="F63" s="1"/>
      <c r="G63" s="1"/>
      <c r="H63" s="1"/>
      <c r="I63" s="1"/>
      <c r="J63" s="1"/>
      <c r="K63" s="1"/>
      <c r="L63" s="170"/>
      <c r="M63" s="170"/>
      <c r="N63" s="1" t="s">
        <v>378</v>
      </c>
      <c r="O63" s="170" t="s">
        <v>801</v>
      </c>
      <c r="P63" s="170"/>
    </row>
    <row r="64" spans="1:16" x14ac:dyDescent="0.2">
      <c r="A64" s="1" t="s">
        <v>381</v>
      </c>
      <c r="B64" s="1" t="s">
        <v>382</v>
      </c>
      <c r="C64" s="1" t="s">
        <v>383</v>
      </c>
      <c r="D64" s="1"/>
      <c r="E64" s="1"/>
      <c r="F64" s="1"/>
      <c r="G64" s="1"/>
      <c r="H64" s="1"/>
      <c r="I64" s="1"/>
      <c r="J64" s="1"/>
      <c r="K64" s="1"/>
      <c r="L64" s="170"/>
      <c r="M64" s="170"/>
      <c r="N64" s="1" t="s">
        <v>393</v>
      </c>
      <c r="O64" s="170" t="s">
        <v>802</v>
      </c>
      <c r="P64" s="170"/>
    </row>
    <row r="65" spans="1:16" ht="24" x14ac:dyDescent="0.2">
      <c r="A65" s="1" t="s">
        <v>384</v>
      </c>
      <c r="B65" s="1" t="s">
        <v>385</v>
      </c>
      <c r="C65" s="1" t="s">
        <v>386</v>
      </c>
      <c r="D65" s="1" t="s">
        <v>387</v>
      </c>
      <c r="E65" s="84" t="s">
        <v>442</v>
      </c>
      <c r="F65" s="1"/>
      <c r="G65" s="1"/>
      <c r="H65" s="1"/>
      <c r="I65" s="1"/>
      <c r="J65" s="1"/>
      <c r="K65" s="1"/>
      <c r="L65" s="170"/>
      <c r="M65" s="170"/>
      <c r="N65" s="1" t="s">
        <v>398</v>
      </c>
      <c r="O65" s="170" t="s">
        <v>803</v>
      </c>
      <c r="P65" s="170"/>
    </row>
    <row r="66" spans="1:16" ht="24" x14ac:dyDescent="0.2">
      <c r="A66" s="1" t="s">
        <v>388</v>
      </c>
      <c r="B66" s="1" t="s">
        <v>379</v>
      </c>
      <c r="C66" s="1"/>
      <c r="D66" s="1"/>
      <c r="E66" s="1"/>
      <c r="F66" s="1"/>
      <c r="G66" s="1"/>
      <c r="H66" s="1"/>
      <c r="I66" s="1"/>
      <c r="J66" s="1"/>
      <c r="K66" s="1"/>
      <c r="L66" s="170"/>
      <c r="M66" s="170"/>
      <c r="N66" s="84" t="s">
        <v>438</v>
      </c>
      <c r="O66" s="170"/>
      <c r="P66" s="170"/>
    </row>
    <row r="67" spans="1:16" ht="24" x14ac:dyDescent="0.2">
      <c r="A67" s="1" t="s">
        <v>389</v>
      </c>
      <c r="B67" s="1" t="s">
        <v>379</v>
      </c>
      <c r="C67" s="1"/>
      <c r="D67" s="1"/>
      <c r="E67" s="1"/>
      <c r="F67" s="1"/>
      <c r="G67" s="1"/>
      <c r="H67" s="1"/>
      <c r="I67" s="1"/>
      <c r="J67" s="1"/>
      <c r="K67" s="1"/>
      <c r="L67" s="170"/>
      <c r="M67" s="170"/>
      <c r="N67" s="84" t="s">
        <v>435</v>
      </c>
      <c r="O67" s="170"/>
      <c r="P67" s="170"/>
    </row>
    <row r="68" spans="1:16" x14ac:dyDescent="0.2">
      <c r="A68" s="1" t="s">
        <v>390</v>
      </c>
      <c r="B68" s="1" t="s">
        <v>379</v>
      </c>
      <c r="C68" s="1"/>
      <c r="D68" s="1"/>
      <c r="E68" s="1"/>
      <c r="F68" s="1"/>
      <c r="G68" s="1"/>
      <c r="H68" s="1"/>
      <c r="I68" s="1"/>
      <c r="J68" s="1"/>
      <c r="K68" s="1"/>
      <c r="L68" s="170"/>
      <c r="M68" s="170"/>
      <c r="N68" s="1" t="s">
        <v>408</v>
      </c>
      <c r="O68" s="170"/>
      <c r="P68" s="170"/>
    </row>
    <row r="69" spans="1:16" x14ac:dyDescent="0.2">
      <c r="A69" s="1" t="s">
        <v>391</v>
      </c>
      <c r="B69" s="1" t="s">
        <v>379</v>
      </c>
      <c r="C69" s="1"/>
      <c r="D69" s="1"/>
      <c r="E69" s="1"/>
      <c r="F69" s="1"/>
      <c r="G69" s="1"/>
      <c r="H69" s="1"/>
      <c r="I69" s="1"/>
      <c r="J69" s="1"/>
      <c r="K69" s="1"/>
      <c r="L69" s="170"/>
      <c r="M69" s="170"/>
      <c r="N69" s="1" t="s">
        <v>410</v>
      </c>
      <c r="O69" s="170"/>
      <c r="P69" s="170"/>
    </row>
    <row r="70" spans="1:16" x14ac:dyDescent="0.2">
      <c r="A70" s="1" t="s">
        <v>392</v>
      </c>
      <c r="B70" s="1" t="s">
        <v>379</v>
      </c>
      <c r="C70" s="1"/>
      <c r="D70" s="1"/>
      <c r="E70" s="1"/>
      <c r="F70" s="1"/>
      <c r="G70" s="1"/>
      <c r="H70" s="1"/>
      <c r="I70" s="1"/>
      <c r="J70" s="1"/>
      <c r="K70" s="1"/>
      <c r="L70" s="170"/>
      <c r="M70" s="170"/>
      <c r="N70" s="1" t="s">
        <v>411</v>
      </c>
      <c r="O70" s="170"/>
      <c r="P70" s="170"/>
    </row>
    <row r="71" spans="1:16" x14ac:dyDescent="0.2">
      <c r="A71" s="1" t="s">
        <v>393</v>
      </c>
      <c r="B71" s="1" t="s">
        <v>379</v>
      </c>
      <c r="C71" s="1"/>
      <c r="D71" s="1"/>
      <c r="E71" s="1"/>
      <c r="F71" s="1"/>
      <c r="G71" s="1"/>
      <c r="H71" s="1"/>
      <c r="I71" s="1"/>
      <c r="J71" s="1"/>
      <c r="K71" s="1"/>
      <c r="L71" s="170"/>
      <c r="M71" s="170"/>
      <c r="N71" s="1" t="s">
        <v>412</v>
      </c>
      <c r="O71" s="170"/>
      <c r="P71" s="170"/>
    </row>
    <row r="72" spans="1:16" ht="36" x14ac:dyDescent="0.2">
      <c r="A72" s="1" t="s">
        <v>394</v>
      </c>
      <c r="B72" s="84" t="s">
        <v>440</v>
      </c>
      <c r="C72" s="84" t="s">
        <v>441</v>
      </c>
      <c r="D72" s="1" t="s">
        <v>395</v>
      </c>
      <c r="E72" s="1" t="s">
        <v>589</v>
      </c>
      <c r="F72" s="1" t="s">
        <v>396</v>
      </c>
      <c r="G72" s="1"/>
      <c r="H72" s="1"/>
      <c r="I72" s="1"/>
      <c r="J72" s="1"/>
      <c r="K72" s="1"/>
      <c r="L72" s="170"/>
      <c r="M72" s="170"/>
      <c r="N72" s="1" t="s">
        <v>413</v>
      </c>
      <c r="O72" s="170"/>
      <c r="P72" s="170"/>
    </row>
    <row r="73" spans="1:16" x14ac:dyDescent="0.2">
      <c r="A73" s="1" t="s">
        <v>397</v>
      </c>
      <c r="B73" s="1" t="s">
        <v>379</v>
      </c>
      <c r="C73" s="1"/>
      <c r="D73" s="1"/>
      <c r="E73" s="1"/>
      <c r="F73" s="1"/>
      <c r="G73" s="1"/>
      <c r="H73" s="1"/>
      <c r="I73" s="1"/>
      <c r="J73" s="1"/>
      <c r="K73" s="1"/>
      <c r="L73" s="170"/>
      <c r="M73" s="170"/>
      <c r="N73" s="1" t="s">
        <v>640</v>
      </c>
      <c r="O73" s="170"/>
      <c r="P73" s="170"/>
    </row>
    <row r="74" spans="1:16" x14ac:dyDescent="0.2">
      <c r="A74" s="1" t="s">
        <v>398</v>
      </c>
      <c r="B74" s="1" t="s">
        <v>399</v>
      </c>
      <c r="C74" s="1"/>
      <c r="D74" s="1"/>
      <c r="E74" s="1"/>
      <c r="F74" s="1"/>
      <c r="G74" s="1"/>
      <c r="H74" s="1"/>
      <c r="I74" s="1"/>
      <c r="J74" s="1"/>
      <c r="K74" s="1"/>
      <c r="L74" s="170"/>
      <c r="M74" s="170"/>
      <c r="N74" s="1" t="s">
        <v>415</v>
      </c>
      <c r="O74" s="170"/>
      <c r="P74" s="170"/>
    </row>
    <row r="75" spans="1:16" ht="24" x14ac:dyDescent="0.2">
      <c r="A75" s="1" t="s">
        <v>400</v>
      </c>
      <c r="B75" s="84" t="s">
        <v>438</v>
      </c>
      <c r="C75" s="1" t="s">
        <v>401</v>
      </c>
      <c r="D75" s="84" t="s">
        <v>437</v>
      </c>
      <c r="E75" s="1" t="s">
        <v>402</v>
      </c>
      <c r="F75" s="1" t="s">
        <v>403</v>
      </c>
      <c r="G75" s="84" t="s">
        <v>439</v>
      </c>
      <c r="H75" s="1" t="s">
        <v>404</v>
      </c>
      <c r="I75" s="1"/>
      <c r="J75" s="1"/>
      <c r="K75" s="1"/>
      <c r="L75" s="170"/>
      <c r="M75" s="170"/>
      <c r="N75" s="1" t="s">
        <v>416</v>
      </c>
      <c r="O75" s="170"/>
      <c r="P75" s="170"/>
    </row>
    <row r="76" spans="1:16" x14ac:dyDescent="0.2">
      <c r="A76" s="1" t="s">
        <v>405</v>
      </c>
      <c r="B76" s="1" t="s">
        <v>379</v>
      </c>
      <c r="C76" s="1"/>
      <c r="D76" s="1"/>
      <c r="E76" s="1"/>
      <c r="F76" s="1"/>
      <c r="G76" s="1"/>
      <c r="H76" s="1"/>
      <c r="I76" s="1"/>
      <c r="J76" s="1"/>
      <c r="K76" s="1"/>
      <c r="L76" s="170"/>
      <c r="M76" s="170"/>
      <c r="N76" s="1" t="s">
        <v>417</v>
      </c>
      <c r="O76" s="170"/>
      <c r="P76" s="170"/>
    </row>
    <row r="77" spans="1:16" ht="36" x14ac:dyDescent="0.2">
      <c r="A77" s="1" t="s">
        <v>406</v>
      </c>
      <c r="B77" s="84" t="s">
        <v>435</v>
      </c>
      <c r="C77" s="84" t="s">
        <v>436</v>
      </c>
      <c r="D77" s="1"/>
      <c r="E77" s="1"/>
      <c r="F77" s="1"/>
      <c r="G77" s="1"/>
      <c r="H77" s="1"/>
      <c r="I77" s="1"/>
      <c r="J77" s="1"/>
      <c r="K77" s="1"/>
      <c r="L77" s="170"/>
      <c r="M77" s="170"/>
      <c r="N77" s="84" t="s">
        <v>443</v>
      </c>
      <c r="O77" s="170"/>
      <c r="P77" s="170"/>
    </row>
    <row r="78" spans="1:16" x14ac:dyDescent="0.2">
      <c r="A78" s="1" t="s">
        <v>407</v>
      </c>
      <c r="B78" s="1" t="s">
        <v>399</v>
      </c>
      <c r="C78" s="1"/>
      <c r="D78" s="1"/>
      <c r="E78" s="1"/>
      <c r="F78" s="1"/>
      <c r="G78" s="1"/>
      <c r="H78" s="1"/>
      <c r="I78" s="1"/>
      <c r="J78" s="1"/>
      <c r="K78" s="1"/>
      <c r="L78" s="170"/>
      <c r="M78" s="170"/>
      <c r="N78" s="1" t="s">
        <v>418</v>
      </c>
      <c r="O78" s="170"/>
      <c r="P78" s="170"/>
    </row>
    <row r="79" spans="1:16" x14ac:dyDescent="0.2">
      <c r="A79" s="1" t="s">
        <v>408</v>
      </c>
      <c r="B79" s="1" t="s">
        <v>379</v>
      </c>
      <c r="C79" s="1"/>
      <c r="D79" s="1"/>
      <c r="E79" s="1"/>
      <c r="F79" s="1"/>
      <c r="G79" s="1"/>
      <c r="H79" s="1"/>
      <c r="I79" s="1"/>
      <c r="J79" s="1"/>
      <c r="K79" s="1"/>
      <c r="L79" s="170"/>
      <c r="M79" s="170"/>
      <c r="N79" s="1" t="s">
        <v>419</v>
      </c>
      <c r="O79" s="170"/>
      <c r="P79" s="170"/>
    </row>
    <row r="80" spans="1:16" ht="24" x14ac:dyDescent="0.2">
      <c r="A80" s="1" t="s">
        <v>409</v>
      </c>
      <c r="B80" s="1" t="s">
        <v>410</v>
      </c>
      <c r="C80" s="1" t="s">
        <v>411</v>
      </c>
      <c r="D80" s="1" t="s">
        <v>412</v>
      </c>
      <c r="E80" s="1" t="s">
        <v>413</v>
      </c>
      <c r="F80" s="1" t="s">
        <v>414</v>
      </c>
      <c r="G80" s="1" t="s">
        <v>415</v>
      </c>
      <c r="H80" s="1" t="s">
        <v>416</v>
      </c>
      <c r="I80" s="1" t="s">
        <v>417</v>
      </c>
      <c r="J80" s="84" t="s">
        <v>434</v>
      </c>
      <c r="K80" s="1"/>
      <c r="L80" s="170"/>
      <c r="M80" s="170"/>
      <c r="N80" s="1" t="s">
        <v>426</v>
      </c>
      <c r="O80" s="170"/>
      <c r="P80" s="170"/>
    </row>
    <row r="81" spans="1:16" x14ac:dyDescent="0.2">
      <c r="A81" s="1" t="s">
        <v>418</v>
      </c>
      <c r="B81" s="1" t="s">
        <v>379</v>
      </c>
      <c r="C81" s="1"/>
      <c r="D81" s="1"/>
      <c r="E81" s="1"/>
      <c r="F81" s="1"/>
      <c r="G81" s="1"/>
      <c r="H81" s="1"/>
      <c r="I81" s="1"/>
      <c r="J81" s="1"/>
      <c r="K81" s="1"/>
      <c r="L81" s="170"/>
      <c r="M81" s="170"/>
      <c r="N81" s="1"/>
      <c r="O81" s="170"/>
      <c r="P81" s="170"/>
    </row>
    <row r="82" spans="1:16" x14ac:dyDescent="0.2">
      <c r="A82" s="1" t="s">
        <v>419</v>
      </c>
      <c r="B82" s="1" t="s">
        <v>379</v>
      </c>
      <c r="C82" s="1"/>
      <c r="D82" s="1"/>
      <c r="E82" s="1"/>
      <c r="F82" s="1"/>
      <c r="G82" s="1"/>
      <c r="H82" s="1"/>
      <c r="I82" s="1"/>
      <c r="J82" s="1"/>
      <c r="K82" s="1"/>
      <c r="L82" s="170"/>
      <c r="M82" s="170"/>
      <c r="N82" s="170"/>
      <c r="O82" s="170"/>
      <c r="P82" s="170"/>
    </row>
    <row r="83" spans="1:16" x14ac:dyDescent="0.2">
      <c r="A83" s="1" t="s">
        <v>420</v>
      </c>
      <c r="B83" s="1" t="s">
        <v>379</v>
      </c>
      <c r="C83" s="1"/>
      <c r="D83" s="1"/>
      <c r="E83" s="1"/>
      <c r="F83" s="1"/>
      <c r="G83" s="1"/>
      <c r="H83" s="1"/>
      <c r="I83" s="1"/>
      <c r="J83" s="1"/>
      <c r="K83" s="1"/>
      <c r="L83" s="170"/>
      <c r="M83" s="170"/>
      <c r="N83" s="170"/>
      <c r="O83" s="170"/>
      <c r="P83" s="170"/>
    </row>
    <row r="84" spans="1:16" x14ac:dyDescent="0.2">
      <c r="A84" s="1" t="s">
        <v>421</v>
      </c>
      <c r="B84" s="1" t="s">
        <v>379</v>
      </c>
      <c r="C84" s="1"/>
      <c r="D84" s="1"/>
      <c r="E84" s="1"/>
      <c r="F84" s="1"/>
      <c r="G84" s="1"/>
      <c r="H84" s="1"/>
      <c r="I84" s="1"/>
      <c r="J84" s="1"/>
      <c r="K84" s="1"/>
      <c r="L84" s="170"/>
      <c r="M84" s="170"/>
      <c r="N84" s="170"/>
      <c r="O84" s="170"/>
      <c r="P84" s="170"/>
    </row>
    <row r="85" spans="1:16" x14ac:dyDescent="0.2">
      <c r="A85" s="1" t="s">
        <v>422</v>
      </c>
      <c r="B85" s="1" t="s">
        <v>423</v>
      </c>
      <c r="C85" s="1"/>
      <c r="D85" s="1"/>
      <c r="E85" s="1"/>
      <c r="F85" s="1"/>
      <c r="G85" s="1"/>
      <c r="H85" s="1"/>
      <c r="I85" s="1"/>
      <c r="J85" s="1"/>
      <c r="K85" s="1"/>
      <c r="L85" s="170"/>
      <c r="M85" s="170"/>
      <c r="N85" s="170"/>
      <c r="O85" s="170"/>
      <c r="P85" s="170"/>
    </row>
    <row r="86" spans="1:16" x14ac:dyDescent="0.2">
      <c r="A86" s="1" t="s">
        <v>424</v>
      </c>
      <c r="B86" s="1" t="s">
        <v>425</v>
      </c>
      <c r="C86" s="1" t="s">
        <v>426</v>
      </c>
      <c r="D86" s="1" t="s">
        <v>427</v>
      </c>
      <c r="E86" s="1"/>
      <c r="F86" s="1"/>
      <c r="G86" s="1"/>
      <c r="H86" s="1"/>
      <c r="I86" s="1"/>
      <c r="J86" s="1"/>
      <c r="K86" s="1"/>
      <c r="L86" s="170"/>
      <c r="M86" s="170"/>
      <c r="N86" s="170"/>
      <c r="O86" s="170"/>
      <c r="P86" s="170"/>
    </row>
    <row r="87" spans="1:16" x14ac:dyDescent="0.2">
      <c r="A87" s="1" t="s">
        <v>428</v>
      </c>
      <c r="B87" s="1" t="s">
        <v>379</v>
      </c>
      <c r="C87" s="1"/>
      <c r="D87" s="1"/>
      <c r="E87" s="1"/>
      <c r="F87" s="1"/>
      <c r="G87" s="1"/>
      <c r="H87" s="1"/>
      <c r="I87" s="1"/>
      <c r="J87" s="1"/>
      <c r="K87" s="1"/>
      <c r="L87" s="170"/>
      <c r="M87" s="170"/>
      <c r="N87" s="170"/>
      <c r="O87" s="170"/>
      <c r="P87" s="170"/>
    </row>
    <row r="88" spans="1:16" x14ac:dyDescent="0.2">
      <c r="N88" s="170"/>
    </row>
  </sheetData>
  <mergeCells count="8">
    <mergeCell ref="A4:O4"/>
    <mergeCell ref="H6:I6"/>
    <mergeCell ref="J6:J8"/>
    <mergeCell ref="K6:L7"/>
    <mergeCell ref="N6:N8"/>
    <mergeCell ref="H7:H8"/>
    <mergeCell ref="I7:I8"/>
    <mergeCell ref="B6:B8"/>
  </mergeCells>
  <phoneticPr fontId="4" type="Hiragana" alignment="distributed"/>
  <dataValidations count="5">
    <dataValidation type="list" allowBlank="1" showInputMessage="1" showErrorMessage="1" sqref="H9:H57" xr:uid="{00000000-0002-0000-1100-000000000000}">
      <formula1>A欄</formula1>
    </dataValidation>
    <dataValidation type="list" allowBlank="1" showInputMessage="1" showErrorMessage="1" sqref="I9:I57" xr:uid="{00000000-0002-0000-1100-000001000000}">
      <formula1>INDIRECT(H9)</formula1>
    </dataValidation>
    <dataValidation type="list" allowBlank="1" showInputMessage="1" showErrorMessage="1" sqref="N9:N57" xr:uid="{00000000-0002-0000-1100-000002000000}">
      <formula1>$P$61:$P$62</formula1>
    </dataValidation>
    <dataValidation type="list" showInputMessage="1" showErrorMessage="1" sqref="J9:J57" xr:uid="{00000000-0002-0000-1100-000003000000}">
      <formula1>$N$61:$N$81</formula1>
    </dataValidation>
    <dataValidation type="list" allowBlank="1" showInputMessage="1" showErrorMessage="1" sqref="B9:B57" xr:uid="{00000000-0002-0000-1100-000004000000}">
      <formula1>$O$61:$O$65</formula1>
    </dataValidation>
  </dataValidations>
  <pageMargins left="0.74803149606299213" right="0.74803149606299213" top="0.74803149606299213" bottom="0.74803149606299213" header="0.31496062992125984" footer="0.31496062992125984"/>
  <pageSetup paperSize="9" scale="46"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99"/>
    <pageSetUpPr fitToPage="1"/>
  </sheetPr>
  <dimension ref="B1:R143"/>
  <sheetViews>
    <sheetView showGridLines="0" view="pageBreakPreview" zoomScale="85" zoomScaleNormal="70" zoomScaleSheetLayoutView="85" workbookViewId="0"/>
  </sheetViews>
  <sheetFormatPr defaultRowHeight="12.5" x14ac:dyDescent="0.2"/>
  <cols>
    <col min="1" max="1" width="4" customWidth="1"/>
    <col min="2" max="2" width="7.453125" customWidth="1"/>
    <col min="3" max="3" width="9.54296875" bestFit="1" customWidth="1"/>
    <col min="4" max="4" width="7.7265625" bestFit="1" customWidth="1"/>
    <col min="5" max="8" width="9.7265625" customWidth="1"/>
    <col min="9" max="9" width="7.7265625" bestFit="1" customWidth="1"/>
    <col min="10" max="10" width="15.26953125" customWidth="1"/>
    <col min="11" max="11" width="14.1796875" bestFit="1" customWidth="1"/>
    <col min="12" max="13" width="8.54296875" customWidth="1"/>
    <col min="14" max="14" width="62.7265625" customWidth="1"/>
    <col min="15" max="15" width="8.453125" customWidth="1"/>
    <col min="16" max="16" width="7.7265625" customWidth="1"/>
    <col min="17" max="17" width="6.26953125" customWidth="1"/>
    <col min="18" max="18" width="30.7265625" style="1" customWidth="1"/>
  </cols>
  <sheetData>
    <row r="1" spans="2:18" s="1" customFormat="1" ht="19.5" x14ac:dyDescent="0.2">
      <c r="B1" s="10"/>
      <c r="C1" s="8"/>
      <c r="D1" s="8"/>
      <c r="E1" s="66" ph="1"/>
      <c r="F1" s="66" ph="1"/>
      <c r="P1" s="382"/>
    </row>
    <row r="2" spans="2:18" s="1" customFormat="1" ht="19.5" x14ac:dyDescent="0.2">
      <c r="B2" s="10"/>
      <c r="C2" s="8"/>
      <c r="D2" s="8"/>
      <c r="E2" s="66" ph="1"/>
      <c r="F2" s="66" ph="1"/>
      <c r="P2" s="162"/>
    </row>
    <row r="3" spans="2:18" s="1" customFormat="1" ht="17.25" customHeight="1" x14ac:dyDescent="0.2">
      <c r="B3" s="163" t="s">
        <v>659</v>
      </c>
      <c r="G3"/>
      <c r="H3"/>
      <c r="I3"/>
      <c r="J3"/>
    </row>
    <row r="4" spans="2:18" s="3" customFormat="1" ht="17.25" customHeight="1" x14ac:dyDescent="0.2">
      <c r="B4" s="44"/>
      <c r="C4" s="44"/>
      <c r="D4" s="44"/>
      <c r="E4" s="44"/>
      <c r="F4" s="44"/>
      <c r="G4" s="44"/>
      <c r="H4" s="44"/>
      <c r="I4" s="44"/>
      <c r="J4" s="44"/>
      <c r="P4" s="196" t="s">
        <v>327</v>
      </c>
      <c r="R4" s="1"/>
    </row>
    <row r="5" spans="2:18" s="1" customFormat="1" ht="17.25" customHeight="1" x14ac:dyDescent="0.2">
      <c r="B5" s="64" t="s">
        <v>254</v>
      </c>
      <c r="C5" s="65" t="s">
        <v>254</v>
      </c>
      <c r="D5"/>
      <c r="E5" ph="1"/>
      <c r="F5" ph="1"/>
      <c r="G5"/>
      <c r="H5"/>
      <c r="I5"/>
      <c r="J5"/>
      <c r="P5"/>
      <c r="R5" s="3"/>
    </row>
    <row r="6" spans="2:18" s="1" customFormat="1" ht="17.25" customHeight="1" x14ac:dyDescent="0.2">
      <c r="B6" s="856" t="s">
        <v>264</v>
      </c>
      <c r="C6" s="856"/>
      <c r="D6" s="856"/>
      <c r="E6" s="856"/>
      <c r="F6" s="856"/>
      <c r="G6" s="856"/>
      <c r="H6" s="856"/>
      <c r="I6" s="856"/>
      <c r="J6" s="856"/>
      <c r="K6" s="856"/>
      <c r="L6" s="856"/>
      <c r="M6" s="856"/>
      <c r="N6" s="856"/>
      <c r="O6" s="856"/>
      <c r="P6" s="856"/>
    </row>
    <row r="7" spans="2:18" s="1" customFormat="1" ht="17.25" customHeight="1" x14ac:dyDescent="0.2">
      <c r="B7" s="219" t="s">
        <v>303</v>
      </c>
      <c r="C7" s="8"/>
      <c r="D7" s="8"/>
      <c r="E7" ph="1"/>
      <c r="F7" ph="1"/>
      <c r="G7"/>
      <c r="H7"/>
      <c r="I7"/>
      <c r="J7"/>
      <c r="M7" s="29"/>
      <c r="P7" s="8"/>
    </row>
    <row r="8" spans="2:18" s="1" customFormat="1" ht="19.399999999999999" customHeight="1" x14ac:dyDescent="0.2">
      <c r="B8" s="37" t="s">
        <v>329</v>
      </c>
      <c r="C8" s="1185" t="s">
        <v>804</v>
      </c>
      <c r="D8" s="37"/>
      <c r="E8" s="67"/>
      <c r="F8" s="71"/>
      <c r="G8" s="67"/>
      <c r="H8" s="71"/>
      <c r="I8" s="993" t="s">
        <v>255</v>
      </c>
      <c r="J8" s="994"/>
      <c r="K8" s="1185" t="s">
        <v>256</v>
      </c>
      <c r="L8" s="1005" t="s">
        <v>257</v>
      </c>
      <c r="M8" s="1011"/>
      <c r="N8" s="23"/>
      <c r="O8" s="1185" t="s">
        <v>265</v>
      </c>
      <c r="P8" s="37"/>
    </row>
    <row r="9" spans="2:18" s="1" customFormat="1" ht="19.399999999999999" customHeight="1" x14ac:dyDescent="0.2">
      <c r="B9" s="22" t="s">
        <v>330</v>
      </c>
      <c r="C9" s="861"/>
      <c r="D9" s="22" t="s">
        <v>258</v>
      </c>
      <c r="E9" s="69" t="s">
        <v>46</v>
      </c>
      <c r="F9" s="72" t="s">
        <v>47</v>
      </c>
      <c r="G9" s="69" t="s">
        <v>46</v>
      </c>
      <c r="H9" s="72" t="s">
        <v>47</v>
      </c>
      <c r="I9" s="896" t="s">
        <v>259</v>
      </c>
      <c r="J9" s="896" t="s">
        <v>260</v>
      </c>
      <c r="K9" s="858"/>
      <c r="L9" s="1007"/>
      <c r="M9" s="1013"/>
      <c r="N9" s="22" t="s">
        <v>261</v>
      </c>
      <c r="O9" s="858"/>
      <c r="P9" s="22" t="s">
        <v>51</v>
      </c>
    </row>
    <row r="10" spans="2:18" s="1" customFormat="1" ht="19.399999999999999" customHeight="1" thickBot="1" x14ac:dyDescent="0.25">
      <c r="B10" s="73" t="s">
        <v>331</v>
      </c>
      <c r="C10" s="1187"/>
      <c r="D10" s="73"/>
      <c r="E10" s="70" t="s">
        <v>48</v>
      </c>
      <c r="F10" s="70" t="s">
        <v>48</v>
      </c>
      <c r="G10" s="212" t="s">
        <v>332</v>
      </c>
      <c r="H10" s="212" t="s">
        <v>332</v>
      </c>
      <c r="I10" s="1187"/>
      <c r="J10" s="1187"/>
      <c r="K10" s="1186"/>
      <c r="L10" s="201" t="s">
        <v>262</v>
      </c>
      <c r="M10" s="201" t="s">
        <v>263</v>
      </c>
      <c r="N10" s="62"/>
      <c r="O10" s="1186"/>
      <c r="P10" s="73"/>
    </row>
    <row r="11" spans="2:18" s="1" customFormat="1" ht="24" customHeight="1" thickTop="1" x14ac:dyDescent="0.2">
      <c r="B11" s="220">
        <v>1</v>
      </c>
      <c r="C11" s="222" t="s">
        <v>686</v>
      </c>
      <c r="D11" s="221" t="s">
        <v>9</v>
      </c>
      <c r="E11" s="221" t="s">
        <v>308</v>
      </c>
      <c r="F11" s="221" t="s">
        <v>52</v>
      </c>
      <c r="G11" s="221" t="str">
        <f t="shared" ref="G11:H18" si="0">PHONETIC(E11)</f>
        <v>たんだい</v>
      </c>
      <c r="H11" s="221" t="str">
        <f t="shared" si="0"/>
        <v>たろう</v>
      </c>
      <c r="I11" s="222" t="s">
        <v>311</v>
      </c>
      <c r="J11" s="222" t="s">
        <v>312</v>
      </c>
      <c r="K11" s="223" t="s">
        <v>312</v>
      </c>
      <c r="L11" s="224" t="s">
        <v>314</v>
      </c>
      <c r="M11" s="225" t="s">
        <v>346</v>
      </c>
      <c r="N11" s="226" t="s">
        <v>316</v>
      </c>
      <c r="O11" s="224" t="s">
        <v>315</v>
      </c>
      <c r="P11" s="227"/>
    </row>
    <row r="12" spans="2:18" s="1" customFormat="1" ht="24" customHeight="1" x14ac:dyDescent="0.2">
      <c r="B12" s="228">
        <v>1</v>
      </c>
      <c r="C12" s="229" t="s">
        <v>686</v>
      </c>
      <c r="D12" s="229" t="s">
        <v>9</v>
      </c>
      <c r="E12" s="229" t="s">
        <v>308</v>
      </c>
      <c r="F12" s="229" t="s">
        <v>52</v>
      </c>
      <c r="G12" s="229" t="str">
        <f t="shared" si="0"/>
        <v>たんだい</v>
      </c>
      <c r="H12" s="229" t="str">
        <f t="shared" si="0"/>
        <v>たろう</v>
      </c>
      <c r="I12" s="230" t="s">
        <v>311</v>
      </c>
      <c r="J12" s="230" t="s">
        <v>312</v>
      </c>
      <c r="K12" s="231"/>
      <c r="L12" s="232"/>
      <c r="M12" s="233"/>
      <c r="N12" s="234" t="s">
        <v>317</v>
      </c>
      <c r="O12" s="232"/>
      <c r="P12" s="229" t="s">
        <v>367</v>
      </c>
    </row>
    <row r="13" spans="2:18" s="170" customFormat="1" ht="24" customHeight="1" x14ac:dyDescent="0.2">
      <c r="B13" s="228">
        <v>1</v>
      </c>
      <c r="C13" s="229" t="s">
        <v>676</v>
      </c>
      <c r="D13" s="229" t="s">
        <v>9</v>
      </c>
      <c r="E13" s="229" t="s">
        <v>308</v>
      </c>
      <c r="F13" s="229" t="s">
        <v>52</v>
      </c>
      <c r="G13" s="229" t="str">
        <f t="shared" si="0"/>
        <v>たんだい</v>
      </c>
      <c r="H13" s="229" t="str">
        <f t="shared" si="0"/>
        <v>たろう</v>
      </c>
      <c r="I13" s="230" t="s">
        <v>311</v>
      </c>
      <c r="J13" s="230" t="s">
        <v>312</v>
      </c>
      <c r="K13" s="229"/>
      <c r="L13" s="236"/>
      <c r="M13" s="236"/>
      <c r="N13" s="237" t="s">
        <v>318</v>
      </c>
      <c r="O13" s="231"/>
      <c r="P13" s="235"/>
      <c r="R13" s="1"/>
    </row>
    <row r="14" spans="2:18" s="170" customFormat="1" ht="24" customHeight="1" x14ac:dyDescent="0.2">
      <c r="B14" s="228">
        <v>2</v>
      </c>
      <c r="C14" s="229" t="s">
        <v>676</v>
      </c>
      <c r="D14" s="229" t="s">
        <v>9</v>
      </c>
      <c r="E14" s="229" t="s">
        <v>334</v>
      </c>
      <c r="F14" s="229" t="s">
        <v>335</v>
      </c>
      <c r="G14" s="229" t="str">
        <f t="shared" si="0"/>
        <v>たんだい</v>
      </c>
      <c r="H14" s="229" t="str">
        <f t="shared" si="0"/>
        <v>えいす</v>
      </c>
      <c r="I14" s="230" t="s">
        <v>336</v>
      </c>
      <c r="J14" s="230" t="s">
        <v>337</v>
      </c>
      <c r="K14" s="229" t="s">
        <v>337</v>
      </c>
      <c r="L14" s="236" t="s">
        <v>342</v>
      </c>
      <c r="M14" s="236" t="s">
        <v>338</v>
      </c>
      <c r="N14" s="237" t="s">
        <v>353</v>
      </c>
      <c r="O14" s="231" t="s">
        <v>356</v>
      </c>
      <c r="P14" s="235"/>
      <c r="R14" s="1"/>
    </row>
    <row r="15" spans="2:18" s="170" customFormat="1" ht="24" customHeight="1" x14ac:dyDescent="0.2">
      <c r="B15" s="228">
        <v>2</v>
      </c>
      <c r="C15" s="229" t="s">
        <v>676</v>
      </c>
      <c r="D15" s="229" t="s">
        <v>333</v>
      </c>
      <c r="E15" s="229" t="s">
        <v>334</v>
      </c>
      <c r="F15" s="229" t="s">
        <v>335</v>
      </c>
      <c r="G15" s="229" t="str">
        <f t="shared" si="0"/>
        <v>たんだい</v>
      </c>
      <c r="H15" s="229" t="str">
        <f t="shared" si="0"/>
        <v>えいす</v>
      </c>
      <c r="I15" s="230" t="s">
        <v>336</v>
      </c>
      <c r="J15" s="230" t="s">
        <v>337</v>
      </c>
      <c r="K15" s="229" t="s">
        <v>337</v>
      </c>
      <c r="L15" s="236" t="s">
        <v>343</v>
      </c>
      <c r="M15" s="236" t="s">
        <v>339</v>
      </c>
      <c r="N15" s="237" t="s">
        <v>578</v>
      </c>
      <c r="O15" s="231" t="s">
        <v>356</v>
      </c>
      <c r="P15" s="235"/>
      <c r="R15" s="1"/>
    </row>
    <row r="16" spans="2:18" s="170" customFormat="1" ht="24" customHeight="1" x14ac:dyDescent="0.2">
      <c r="B16" s="228">
        <v>2</v>
      </c>
      <c r="C16" s="229" t="s">
        <v>676</v>
      </c>
      <c r="D16" s="229" t="s">
        <v>9</v>
      </c>
      <c r="E16" s="229" t="s">
        <v>308</v>
      </c>
      <c r="F16" s="229" t="s">
        <v>335</v>
      </c>
      <c r="G16" s="229" t="str">
        <f t="shared" si="0"/>
        <v>たんだい</v>
      </c>
      <c r="H16" s="229" t="str">
        <f t="shared" si="0"/>
        <v>えいす</v>
      </c>
      <c r="I16" s="230" t="s">
        <v>311</v>
      </c>
      <c r="J16" s="230" t="s">
        <v>312</v>
      </c>
      <c r="K16" s="229" t="s">
        <v>312</v>
      </c>
      <c r="L16" s="236" t="s">
        <v>344</v>
      </c>
      <c r="M16" s="236" t="s">
        <v>340</v>
      </c>
      <c r="N16" s="237" t="s">
        <v>354</v>
      </c>
      <c r="O16" s="231" t="s">
        <v>315</v>
      </c>
      <c r="P16" s="235"/>
      <c r="R16" s="1"/>
    </row>
    <row r="17" spans="2:18" s="170" customFormat="1" ht="24" customHeight="1" x14ac:dyDescent="0.2">
      <c r="B17" s="228">
        <v>2</v>
      </c>
      <c r="C17" s="229" t="s">
        <v>676</v>
      </c>
      <c r="D17" s="229" t="s">
        <v>9</v>
      </c>
      <c r="E17" s="229" t="s">
        <v>334</v>
      </c>
      <c r="F17" s="229" t="s">
        <v>335</v>
      </c>
      <c r="G17" s="229" t="str">
        <f t="shared" si="0"/>
        <v>たんだい</v>
      </c>
      <c r="H17" s="229" t="str">
        <f t="shared" si="0"/>
        <v>えいす</v>
      </c>
      <c r="I17" s="230" t="s">
        <v>336</v>
      </c>
      <c r="J17" s="230" t="s">
        <v>312</v>
      </c>
      <c r="K17" s="229" t="s">
        <v>312</v>
      </c>
      <c r="L17" s="236" t="s">
        <v>345</v>
      </c>
      <c r="M17" s="236" t="s">
        <v>341</v>
      </c>
      <c r="N17" s="237" t="s">
        <v>355</v>
      </c>
      <c r="O17" s="231" t="s">
        <v>356</v>
      </c>
      <c r="P17" s="235"/>
      <c r="R17" s="1"/>
    </row>
    <row r="18" spans="2:18" s="170" customFormat="1" ht="24" customHeight="1" x14ac:dyDescent="0.2">
      <c r="B18" s="228">
        <v>2</v>
      </c>
      <c r="C18" s="229" t="s">
        <v>676</v>
      </c>
      <c r="D18" s="229" t="s">
        <v>9</v>
      </c>
      <c r="E18" s="229" t="s">
        <v>334</v>
      </c>
      <c r="F18" s="229" t="s">
        <v>335</v>
      </c>
      <c r="G18" s="229" t="str">
        <f t="shared" si="0"/>
        <v>たんだい</v>
      </c>
      <c r="H18" s="229" t="str">
        <f t="shared" si="0"/>
        <v>えいす</v>
      </c>
      <c r="I18" s="230" t="s">
        <v>336</v>
      </c>
      <c r="J18" s="230" t="s">
        <v>337</v>
      </c>
      <c r="K18" s="229"/>
      <c r="L18" s="236"/>
      <c r="M18" s="236"/>
      <c r="N18" s="237" t="s">
        <v>351</v>
      </c>
      <c r="O18" s="231"/>
      <c r="P18" s="235"/>
      <c r="R18" s="1"/>
    </row>
    <row r="19" spans="2:18" s="170" customFormat="1" ht="15" customHeight="1" x14ac:dyDescent="0.2">
      <c r="B19" s="242"/>
      <c r="C19" s="243"/>
      <c r="D19" s="243"/>
      <c r="E19" s="243"/>
      <c r="F19" s="243"/>
      <c r="G19" s="243"/>
      <c r="H19" s="243"/>
      <c r="I19" s="244"/>
      <c r="J19" s="244"/>
      <c r="K19" s="243"/>
      <c r="L19" s="245"/>
      <c r="M19" s="245"/>
      <c r="N19" s="246"/>
      <c r="O19" s="247"/>
      <c r="P19" s="248"/>
      <c r="R19" s="1"/>
    </row>
    <row r="20" spans="2:18" s="170" customFormat="1" ht="15" customHeight="1" x14ac:dyDescent="0.2">
      <c r="B20" s="93"/>
      <c r="C20" s="256" t="s">
        <v>360</v>
      </c>
      <c r="D20" s="8"/>
      <c r="E20" s="8"/>
      <c r="F20" s="8"/>
      <c r="G20" s="256" t="s">
        <v>360</v>
      </c>
      <c r="H20" s="8"/>
      <c r="I20" s="65"/>
      <c r="J20" s="65"/>
      <c r="K20" s="8"/>
      <c r="L20" s="256" t="s">
        <v>360</v>
      </c>
      <c r="M20" s="240"/>
      <c r="N20" s="241"/>
      <c r="O20" s="256" t="s">
        <v>360</v>
      </c>
      <c r="P20" s="1"/>
      <c r="R20" s="1"/>
    </row>
    <row r="21" spans="2:18" s="170" customFormat="1" ht="15" customHeight="1" x14ac:dyDescent="0.2">
      <c r="B21" s="249"/>
      <c r="C21" s="250"/>
      <c r="D21" s="250"/>
      <c r="E21" s="250"/>
      <c r="F21" s="250"/>
      <c r="G21" s="250"/>
      <c r="H21" s="250"/>
      <c r="I21" s="251"/>
      <c r="J21" s="251"/>
      <c r="K21" s="250"/>
      <c r="L21" s="252"/>
      <c r="M21" s="252"/>
      <c r="N21" s="253"/>
      <c r="O21" s="254"/>
      <c r="P21" s="255"/>
      <c r="R21" s="1"/>
    </row>
    <row r="22" spans="2:18" s="170" customFormat="1" ht="24" customHeight="1" x14ac:dyDescent="0.2">
      <c r="B22" s="228">
        <v>6</v>
      </c>
      <c r="C22" s="229" t="s">
        <v>696</v>
      </c>
      <c r="D22" s="229" t="s">
        <v>27</v>
      </c>
      <c r="E22" s="229" t="s">
        <v>309</v>
      </c>
      <c r="F22" s="229" t="s">
        <v>348</v>
      </c>
      <c r="G22" s="229" t="str">
        <f t="shared" ref="G22:H26" si="1">PHONETIC(E22)</f>
        <v>こうせん</v>
      </c>
      <c r="H22" s="229" t="str">
        <f t="shared" si="1"/>
        <v>せぶん</v>
      </c>
      <c r="I22" s="229" t="s">
        <v>311</v>
      </c>
      <c r="J22" s="230" t="s">
        <v>312</v>
      </c>
      <c r="K22" s="235"/>
      <c r="L22" s="236"/>
      <c r="M22" s="236"/>
      <c r="N22" s="237" t="s">
        <v>350</v>
      </c>
      <c r="O22" s="231"/>
      <c r="P22" s="235"/>
      <c r="R22" s="1"/>
    </row>
    <row r="23" spans="2:18" s="170" customFormat="1" ht="24" customHeight="1" x14ac:dyDescent="0.2">
      <c r="B23" s="228">
        <v>6</v>
      </c>
      <c r="C23" s="229" t="s">
        <v>696</v>
      </c>
      <c r="D23" s="229" t="s">
        <v>27</v>
      </c>
      <c r="E23" s="229" t="s">
        <v>309</v>
      </c>
      <c r="F23" s="229" t="s">
        <v>348</v>
      </c>
      <c r="G23" s="229" t="str">
        <f t="shared" si="1"/>
        <v>こうせん</v>
      </c>
      <c r="H23" s="229" t="str">
        <f t="shared" si="1"/>
        <v>せぶん</v>
      </c>
      <c r="I23" s="229" t="s">
        <v>311</v>
      </c>
      <c r="J23" s="230" t="s">
        <v>312</v>
      </c>
      <c r="K23" s="235"/>
      <c r="L23" s="236"/>
      <c r="M23" s="236"/>
      <c r="N23" s="237" t="s">
        <v>351</v>
      </c>
      <c r="O23" s="231"/>
      <c r="P23" s="235"/>
      <c r="R23" s="1"/>
    </row>
    <row r="24" spans="2:18" s="170" customFormat="1" ht="24" customHeight="1" x14ac:dyDescent="0.2">
      <c r="B24" s="228">
        <v>6</v>
      </c>
      <c r="C24" s="229" t="s">
        <v>696</v>
      </c>
      <c r="D24" s="229" t="s">
        <v>27</v>
      </c>
      <c r="E24" s="229" t="s">
        <v>309</v>
      </c>
      <c r="F24" s="229" t="s">
        <v>348</v>
      </c>
      <c r="G24" s="229" t="str">
        <f t="shared" si="1"/>
        <v>こうせん</v>
      </c>
      <c r="H24" s="229" t="str">
        <f t="shared" si="1"/>
        <v>せぶん</v>
      </c>
      <c r="I24" s="229" t="s">
        <v>311</v>
      </c>
      <c r="J24" s="230" t="s">
        <v>312</v>
      </c>
      <c r="K24" s="235"/>
      <c r="L24" s="236"/>
      <c r="M24" s="236"/>
      <c r="N24" s="237" t="s">
        <v>349</v>
      </c>
      <c r="O24" s="231"/>
      <c r="P24" s="235"/>
      <c r="R24" s="1"/>
    </row>
    <row r="25" spans="2:18" s="170" customFormat="1" ht="24" customHeight="1" x14ac:dyDescent="0.2">
      <c r="B25" s="228">
        <v>7</v>
      </c>
      <c r="C25" s="229" t="s">
        <v>805</v>
      </c>
      <c r="D25" s="229" t="s">
        <v>28</v>
      </c>
      <c r="E25" s="229" t="s">
        <v>309</v>
      </c>
      <c r="F25" s="229" t="s">
        <v>310</v>
      </c>
      <c r="G25" s="229" t="str">
        <f t="shared" si="1"/>
        <v>こうせん</v>
      </c>
      <c r="H25" s="229" t="str">
        <f t="shared" si="1"/>
        <v>たくや</v>
      </c>
      <c r="I25" s="229" t="s">
        <v>311</v>
      </c>
      <c r="J25" s="230" t="s">
        <v>312</v>
      </c>
      <c r="K25" s="229" t="s">
        <v>312</v>
      </c>
      <c r="L25" s="236" t="s">
        <v>313</v>
      </c>
      <c r="M25" s="236" t="s">
        <v>352</v>
      </c>
      <c r="N25" s="237" t="s">
        <v>316</v>
      </c>
      <c r="O25" s="231" t="s">
        <v>319</v>
      </c>
      <c r="P25" s="235"/>
      <c r="R25" s="1"/>
    </row>
    <row r="26" spans="2:18" s="170" customFormat="1" ht="24" customHeight="1" x14ac:dyDescent="0.2">
      <c r="B26" s="373">
        <v>7</v>
      </c>
      <c r="C26" s="374" t="s">
        <v>805</v>
      </c>
      <c r="D26" s="374" t="s">
        <v>28</v>
      </c>
      <c r="E26" s="374" t="s">
        <v>309</v>
      </c>
      <c r="F26" s="374" t="s">
        <v>310</v>
      </c>
      <c r="G26" s="374" t="str">
        <f t="shared" si="1"/>
        <v>こうせん</v>
      </c>
      <c r="H26" s="374" t="str">
        <f t="shared" si="1"/>
        <v>たくや</v>
      </c>
      <c r="I26" s="374" t="s">
        <v>311</v>
      </c>
      <c r="J26" s="375" t="s">
        <v>312</v>
      </c>
      <c r="K26" s="376"/>
      <c r="L26" s="377"/>
      <c r="M26" s="377"/>
      <c r="N26" s="378" t="s">
        <v>320</v>
      </c>
      <c r="O26" s="379"/>
      <c r="P26" s="376"/>
      <c r="Q26" s="1"/>
      <c r="R26" s="1"/>
    </row>
    <row r="27" spans="2:18" s="170" customFormat="1" ht="15" customHeight="1" x14ac:dyDescent="0.2">
      <c r="B27" s="371"/>
      <c r="C27" s="22"/>
      <c r="D27" s="22"/>
      <c r="E27" s="22"/>
      <c r="F27" s="22"/>
      <c r="G27" s="22"/>
      <c r="H27" s="22"/>
      <c r="I27" s="369"/>
      <c r="J27" s="369"/>
      <c r="K27" s="22"/>
      <c r="L27" s="69"/>
      <c r="M27" s="69"/>
      <c r="N27" s="87"/>
      <c r="O27" s="372"/>
      <c r="P27" s="19"/>
      <c r="Q27" s="1"/>
      <c r="R27" s="1"/>
    </row>
    <row r="28" spans="2:18" s="170" customFormat="1" ht="15" customHeight="1" x14ac:dyDescent="0.2">
      <c r="B28" s="93"/>
      <c r="C28" s="256" t="s">
        <v>360</v>
      </c>
      <c r="D28" s="8"/>
      <c r="E28" s="8"/>
      <c r="F28" s="8"/>
      <c r="G28" s="256" t="s">
        <v>360</v>
      </c>
      <c r="H28" s="8"/>
      <c r="I28" s="65"/>
      <c r="J28" s="65"/>
      <c r="K28" s="8"/>
      <c r="L28" s="256" t="s">
        <v>360</v>
      </c>
      <c r="M28" s="240"/>
      <c r="N28" s="241"/>
      <c r="O28" s="256" t="s">
        <v>360</v>
      </c>
      <c r="P28" s="1"/>
      <c r="Q28" s="1"/>
      <c r="R28" s="1"/>
    </row>
    <row r="29" spans="2:18" s="170" customFormat="1" ht="15" customHeight="1" x14ac:dyDescent="0.2">
      <c r="B29" s="249"/>
      <c r="C29" s="250"/>
      <c r="D29" s="250"/>
      <c r="E29" s="250"/>
      <c r="F29" s="250"/>
      <c r="G29" s="250"/>
      <c r="H29" s="250"/>
      <c r="I29" s="251"/>
      <c r="J29" s="251"/>
      <c r="K29" s="250"/>
      <c r="L29" s="252"/>
      <c r="M29" s="252"/>
      <c r="N29" s="253"/>
      <c r="O29" s="254"/>
      <c r="P29" s="255"/>
      <c r="Q29" s="1"/>
      <c r="R29" s="1"/>
    </row>
    <row r="30" spans="2:18" s="170" customFormat="1" ht="24" customHeight="1" x14ac:dyDescent="0.2">
      <c r="B30" s="228">
        <v>11</v>
      </c>
      <c r="C30" s="229" t="s">
        <v>703</v>
      </c>
      <c r="D30" s="229" t="s">
        <v>9</v>
      </c>
      <c r="E30" s="229" t="s">
        <v>581</v>
      </c>
      <c r="F30" s="229" t="s">
        <v>582</v>
      </c>
      <c r="G30" s="229" t="str">
        <f t="shared" ref="G30:H32" si="2">PHONETIC(E30)</f>
        <v>しんさ</v>
      </c>
      <c r="H30" s="229" t="str">
        <f t="shared" si="2"/>
        <v>はじめ</v>
      </c>
      <c r="I30" s="229" t="s">
        <v>585</v>
      </c>
      <c r="J30" s="230" t="s">
        <v>590</v>
      </c>
      <c r="K30" s="229"/>
      <c r="L30" s="236"/>
      <c r="M30" s="236"/>
      <c r="N30" s="237" t="s">
        <v>592</v>
      </c>
      <c r="O30" s="231"/>
      <c r="P30" s="235"/>
      <c r="R30" s="1"/>
    </row>
    <row r="31" spans="2:18" s="170" customFormat="1" ht="24" customHeight="1" x14ac:dyDescent="0.2">
      <c r="B31" s="373">
        <v>11</v>
      </c>
      <c r="C31" s="374" t="s">
        <v>703</v>
      </c>
      <c r="D31" s="374" t="s">
        <v>9</v>
      </c>
      <c r="E31" s="374" t="s">
        <v>581</v>
      </c>
      <c r="F31" s="374" t="s">
        <v>582</v>
      </c>
      <c r="G31" s="374" t="str">
        <f t="shared" si="2"/>
        <v>しんさ</v>
      </c>
      <c r="H31" s="374" t="str">
        <f t="shared" si="2"/>
        <v>はじめ</v>
      </c>
      <c r="I31" s="374" t="s">
        <v>591</v>
      </c>
      <c r="J31" s="375" t="s">
        <v>590</v>
      </c>
      <c r="K31" s="376"/>
      <c r="L31" s="377"/>
      <c r="M31" s="377"/>
      <c r="N31" s="378" t="s">
        <v>593</v>
      </c>
      <c r="O31" s="379"/>
      <c r="P31" s="376"/>
      <c r="Q31" s="1"/>
      <c r="R31" s="1"/>
    </row>
    <row r="32" spans="2:18" s="170" customFormat="1" ht="24" customHeight="1" x14ac:dyDescent="0.2">
      <c r="B32" s="385">
        <v>12</v>
      </c>
      <c r="C32" s="386" t="s">
        <v>806</v>
      </c>
      <c r="D32" s="386" t="s">
        <v>28</v>
      </c>
      <c r="E32" s="386" t="s">
        <v>583</v>
      </c>
      <c r="F32" s="386" t="s">
        <v>584</v>
      </c>
      <c r="G32" s="386" t="str">
        <f t="shared" si="2"/>
        <v>とくれい</v>
      </c>
      <c r="H32" s="386" t="str">
        <f t="shared" si="2"/>
        <v>はなこ</v>
      </c>
      <c r="I32" s="386" t="s">
        <v>587</v>
      </c>
      <c r="J32" s="387" t="s">
        <v>588</v>
      </c>
      <c r="K32" s="386"/>
      <c r="L32" s="388"/>
      <c r="M32" s="388"/>
      <c r="N32" s="88" t="s">
        <v>594</v>
      </c>
      <c r="O32" s="389"/>
      <c r="P32" s="390"/>
      <c r="R32" s="1"/>
    </row>
    <row r="33" spans="2:18" s="1" customFormat="1" ht="24" customHeight="1" x14ac:dyDescent="0.2">
      <c r="B33"/>
      <c r="C33"/>
      <c r="D33"/>
      <c r="E33"/>
      <c r="F33"/>
      <c r="G33"/>
      <c r="H33"/>
      <c r="I33"/>
      <c r="J33"/>
      <c r="K33"/>
      <c r="L33"/>
      <c r="M33"/>
      <c r="N33"/>
      <c r="O33"/>
      <c r="P33"/>
    </row>
    <row r="34" spans="2:18" s="1" customFormat="1" ht="24" customHeight="1" x14ac:dyDescent="0.2">
      <c r="B34"/>
      <c r="C34"/>
      <c r="D34"/>
      <c r="E34"/>
      <c r="F34"/>
      <c r="G34"/>
      <c r="H34"/>
      <c r="I34"/>
      <c r="J34"/>
      <c r="K34"/>
      <c r="L34"/>
      <c r="M34"/>
      <c r="N34"/>
      <c r="O34"/>
      <c r="P34"/>
      <c r="Q34" s="8"/>
    </row>
    <row r="35" spans="2:18" s="8" customFormat="1" ht="24" customHeight="1" x14ac:dyDescent="0.2">
      <c r="B35"/>
      <c r="C35"/>
      <c r="D35"/>
      <c r="E35"/>
      <c r="F35"/>
      <c r="G35"/>
      <c r="H35"/>
      <c r="I35"/>
      <c r="J35"/>
      <c r="K35"/>
      <c r="L35"/>
      <c r="M35"/>
      <c r="N35"/>
      <c r="O35"/>
      <c r="P35"/>
      <c r="R35" s="1"/>
    </row>
    <row r="36" spans="2:18" s="8" customFormat="1" ht="24" customHeight="1" x14ac:dyDescent="0.2">
      <c r="B36"/>
      <c r="C36"/>
      <c r="D36"/>
      <c r="E36"/>
      <c r="F36"/>
      <c r="G36"/>
      <c r="H36"/>
      <c r="I36"/>
      <c r="J36"/>
      <c r="K36"/>
      <c r="L36"/>
      <c r="M36"/>
      <c r="N36"/>
      <c r="O36"/>
      <c r="P36"/>
      <c r="R36" s="1"/>
    </row>
    <row r="37" spans="2:18" s="8" customFormat="1" ht="24" customHeight="1" x14ac:dyDescent="0.2">
      <c r="B37"/>
      <c r="C37"/>
      <c r="D37"/>
      <c r="E37"/>
      <c r="F37"/>
      <c r="G37"/>
      <c r="H37"/>
      <c r="I37"/>
      <c r="J37"/>
      <c r="K37"/>
      <c r="L37"/>
      <c r="M37"/>
      <c r="N37"/>
      <c r="O37"/>
      <c r="P37"/>
      <c r="R37" s="1"/>
    </row>
    <row r="38" spans="2:18" s="8" customFormat="1" ht="24" customHeight="1" x14ac:dyDescent="0.2">
      <c r="B38"/>
      <c r="C38"/>
      <c r="D38"/>
      <c r="E38"/>
      <c r="F38"/>
      <c r="G38"/>
      <c r="H38"/>
      <c r="I38"/>
      <c r="J38"/>
      <c r="K38"/>
      <c r="L38"/>
      <c r="M38"/>
      <c r="N38"/>
      <c r="O38"/>
      <c r="P38"/>
      <c r="R38" s="1"/>
    </row>
    <row r="86" spans="6:6" ht="19" x14ac:dyDescent="0.2">
      <c r="F86" ph="1"/>
    </row>
    <row r="91" spans="6:6" ht="19" x14ac:dyDescent="0.2">
      <c r="F91" ph="1"/>
    </row>
    <row r="93" spans="6:6" ht="19" x14ac:dyDescent="0.2">
      <c r="F93" ph="1"/>
    </row>
    <row r="114" spans="6:6" ht="19" x14ac:dyDescent="0.2">
      <c r="F114" ph="1"/>
    </row>
    <row r="119" spans="6:6" ht="19" x14ac:dyDescent="0.2">
      <c r="F119" ph="1"/>
    </row>
    <row r="121" spans="6:6" ht="19" x14ac:dyDescent="0.2">
      <c r="F121" ph="1"/>
    </row>
    <row r="122" spans="6:6" ht="19" x14ac:dyDescent="0.2">
      <c r="F122" ph="1"/>
    </row>
    <row r="124" spans="6:6" ht="19" x14ac:dyDescent="0.2">
      <c r="F124" ph="1"/>
    </row>
    <row r="129" spans="6:6" ht="19" x14ac:dyDescent="0.2">
      <c r="F129" ph="1"/>
    </row>
    <row r="133" spans="6:6" ht="19" x14ac:dyDescent="0.2">
      <c r="F133" ph="1"/>
    </row>
    <row r="135" spans="6:6" ht="19" x14ac:dyDescent="0.2">
      <c r="F135" ph="1"/>
    </row>
    <row r="136" spans="6:6" ht="19" x14ac:dyDescent="0.2">
      <c r="F136" ph="1"/>
    </row>
    <row r="138" spans="6:6" ht="19" x14ac:dyDescent="0.2">
      <c r="F138" ph="1"/>
    </row>
    <row r="143" spans="6:6" ht="19" x14ac:dyDescent="0.2">
      <c r="F143" ph="1"/>
    </row>
  </sheetData>
  <mergeCells count="8">
    <mergeCell ref="B6:P6"/>
    <mergeCell ref="I8:J8"/>
    <mergeCell ref="K8:K10"/>
    <mergeCell ref="L8:M9"/>
    <mergeCell ref="O8:O10"/>
    <mergeCell ref="I9:I10"/>
    <mergeCell ref="J9:J10"/>
    <mergeCell ref="C8:C10"/>
  </mergeCells>
  <phoneticPr fontId="4" type="Hiragana"/>
  <printOptions horizontalCentered="1"/>
  <pageMargins left="0.70866141732283472" right="0.70866141732283472" top="0.55118110236220474" bottom="0.55118110236220474" header="0.31496062992125984" footer="0.31496062992125984"/>
  <pageSetup paperSize="9" scale="5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55</vt:i4>
      </vt:variant>
    </vt:vector>
  </HeadingPairs>
  <TitlesOfParts>
    <vt:vector size="74" baseType="lpstr">
      <vt:lpstr>様式２</vt:lpstr>
      <vt:lpstr>様式２【記入例】</vt:lpstr>
      <vt:lpstr>様式３</vt:lpstr>
      <vt:lpstr>様式３【記入例】</vt:lpstr>
      <vt:lpstr>講義要目【作成例】</vt:lpstr>
      <vt:lpstr>様式４</vt:lpstr>
      <vt:lpstr>様式４【記入例】</vt:lpstr>
      <vt:lpstr>様式７（その１）</vt:lpstr>
      <vt:lpstr>様式７（その１）【記入例】</vt:lpstr>
      <vt:lpstr>様式７（その２）①</vt:lpstr>
      <vt:lpstr>様式７（その２）①【記入例】</vt:lpstr>
      <vt:lpstr>様式７（その２）②</vt:lpstr>
      <vt:lpstr>様式７（その２）②【記入例】</vt:lpstr>
      <vt:lpstr>別紙１</vt:lpstr>
      <vt:lpstr>別紙１ （記入例)</vt:lpstr>
      <vt:lpstr>別紙２</vt:lpstr>
      <vt:lpstr>別紙２ (記入例)</vt:lpstr>
      <vt:lpstr>別紙３</vt:lpstr>
      <vt:lpstr>別紙３ (記入例)</vt:lpstr>
      <vt:lpstr>A欄</vt:lpstr>
      <vt:lpstr>講義要目【作成例】!Print_Area</vt:lpstr>
      <vt:lpstr>別紙１!Print_Area</vt:lpstr>
      <vt:lpstr>'別紙１ （記入例)'!Print_Area</vt:lpstr>
      <vt:lpstr>別紙２!Print_Area</vt:lpstr>
      <vt:lpstr>'別紙２ (記入例)'!Print_Area</vt:lpstr>
      <vt:lpstr>別紙３!Print_Area</vt:lpstr>
      <vt:lpstr>'別紙３ (記入例)'!Print_Area</vt:lpstr>
      <vt:lpstr>様式２!Print_Area</vt:lpstr>
      <vt:lpstr>様式２【記入例】!Print_Area</vt:lpstr>
      <vt:lpstr>様式３!Print_Area</vt:lpstr>
      <vt:lpstr>様式３【記入例】!Print_Area</vt:lpstr>
      <vt:lpstr>様式４!Print_Area</vt:lpstr>
      <vt:lpstr>様式４【記入例】!Print_Area</vt:lpstr>
      <vt:lpstr>'様式７（その１）'!Print_Area</vt:lpstr>
      <vt:lpstr>'様式７（その１）【記入例】'!Print_Area</vt:lpstr>
      <vt:lpstr>'様式７（その２）①'!Print_Area</vt:lpstr>
      <vt:lpstr>'様式７（その２）①【記入例】'!Print_Area</vt:lpstr>
      <vt:lpstr>'様式７（その２）②'!Print_Area</vt:lpstr>
      <vt:lpstr>'様式７（その２）②【記入例】'!Print_Area</vt:lpstr>
      <vt:lpstr>別紙３!Print_Titles</vt:lpstr>
      <vt:lpstr>'別紙３ (記入例)'!Print_Titles</vt:lpstr>
      <vt:lpstr>様式３!Print_Titles</vt:lpstr>
      <vt:lpstr>様式３【記入例】!Print_Titles</vt:lpstr>
      <vt:lpstr>様式４!Print_Titles</vt:lpstr>
      <vt:lpstr>様式４【記入例】!Print_Titles</vt:lpstr>
      <vt:lpstr>'様式７（その２）②'!Print_Titles</vt:lpstr>
      <vt:lpstr>'様式７（その２）②【記入例】'!Print_Titles</vt:lpstr>
      <vt:lpstr>栄養学</vt:lpstr>
      <vt:lpstr>家政学</vt:lpstr>
      <vt:lpstr>看護学</vt:lpstr>
      <vt:lpstr>教育学</vt:lpstr>
      <vt:lpstr>教養・学芸</vt:lpstr>
      <vt:lpstr>経営学</vt:lpstr>
      <vt:lpstr>経済学</vt:lpstr>
      <vt:lpstr>芸術学</vt:lpstr>
      <vt:lpstr>芸術工学</vt:lpstr>
      <vt:lpstr>口腔保健学</vt:lpstr>
      <vt:lpstr>工学</vt:lpstr>
      <vt:lpstr>社会科学</vt:lpstr>
      <vt:lpstr>社会学</vt:lpstr>
      <vt:lpstr>柔道整復学</vt:lpstr>
      <vt:lpstr>商学</vt:lpstr>
      <vt:lpstr>商船学</vt:lpstr>
      <vt:lpstr>神学</vt:lpstr>
      <vt:lpstr>水産学</vt:lpstr>
      <vt:lpstr>政治学</vt:lpstr>
      <vt:lpstr>体育学</vt:lpstr>
      <vt:lpstr>農学</vt:lpstr>
      <vt:lpstr>文学</vt:lpstr>
      <vt:lpstr>保健衛生学</vt:lpstr>
      <vt:lpstr>法学</vt:lpstr>
      <vt:lpstr>薬科学</vt:lpstr>
      <vt:lpstr>理学</vt:lpstr>
      <vt:lpstr>鍼灸学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2024-10-30T06:15:35Z</dcterms:created>
  <dcterms:modified xsi:type="dcterms:W3CDTF">2026-10-13T04:45:59Z</dcterms:modified>
</cp:coreProperties>
</file>