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defaultThemeVersion="124226"/>
  <xr:revisionPtr revIDLastSave="0" documentId="8_{89438504-707F-4E29-B36C-E2BFA5593ACB}" xr6:coauthVersionLast="47" xr6:coauthVersionMax="47" xr10:uidLastSave="{00000000-0000-0000-0000-000000000000}"/>
  <bookViews>
    <workbookView xWindow="-28920" yWindow="-15" windowWidth="29040" windowHeight="15840"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'様式3-1'!$B$4:$M$4</definedName>
    <definedName name="_xlnm._FilterDatabase" localSheetId="1" hidden="1">'様式3-2'!$B$5:$N$5</definedName>
    <definedName name="_xlnm._FilterDatabase" localSheetId="2" hidden="1">'様式3-3'!$B$5:$M$5</definedName>
    <definedName name="_xlnm._FilterDatabase" localSheetId="3" hidden="1">'様式3-4'!$B$5:$N$5</definedName>
    <definedName name="_xlnm.Print_Area" localSheetId="0">'様式3-1'!$B$1:$M$11</definedName>
    <definedName name="_xlnm.Print_Area" localSheetId="1">'様式3-2'!$B$2:$N$21</definedName>
    <definedName name="_xlnm.Print_Area" localSheetId="2">'様式3-3'!$B$2:$M$46</definedName>
    <definedName name="_xlnm.Print_Area" localSheetId="3">'様式3-4'!$B$2:$N$15</definedName>
    <definedName name="_xlnm.Print_Titles" localSheetId="1">'様式3-2'!$4:$5</definedName>
    <definedName name="_xlnm.Print_Titles" localSheetId="2">'様式3-3'!$4:$5</definedName>
    <definedName name="_xlnm.Print_Titles" localSheetId="3">'様式3-4'!$4:$5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8" i="1" l="1"/>
  <c r="I7" i="1"/>
  <c r="I6" i="1"/>
</calcChain>
</file>

<file path=xl/sharedStrings.xml><?xml version="1.0" encoding="utf-8"?>
<sst xmlns="http://schemas.openxmlformats.org/spreadsheetml/2006/main" count="467" uniqueCount="183">
  <si>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</si>
  <si>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</si>
  <si>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</si>
  <si>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</si>
  <si>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</si>
  <si>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</si>
  <si>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</si>
  <si>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</si>
  <si>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</si>
  <si>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</si>
  <si>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</si>
  <si>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</si>
  <si>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</si>
  <si>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</si>
  <si>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</si>
  <si>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</si>
  <si>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</si>
  <si>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</si>
  <si>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</si>
  <si>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</si>
  <si>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</si>
  <si>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</si>
  <si>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</si>
  <si>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</si>
  <si>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</si>
  <si>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</si>
  <si>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</si>
  <si>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</si>
  <si>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</si>
  <si>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</si>
  <si>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</si>
  <si>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</si>
  <si>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予定価格は同種の他の契約の予定価格を類推させる恐れがあるため公表しない。</t>
  </si>
  <si>
    <t>-</t>
  </si>
  <si>
    <t>①医師の診察：1名あたり2,100円（税抜）外13項目</t>
  </si>
  <si>
    <t>特例適用WebAPサーバの環境構築・データ移行等　一式</t>
    <rPh sb="0" eb="2">
      <t>トクレイ</t>
    </rPh>
    <phoneticPr fontId="4"/>
  </si>
  <si>
    <t>東京都港区三田一丁目４－２８
ＮＥＣネクサソリューションズ株式会社
代表取締役　木下　孝彦
代理人
東京都港区三田一丁目４－２８
ＮＥＣネクサソリューションズ株式会社
公共第一ソリューション事業部
事業部長　上水流　正秀</t>
  </si>
  <si>
    <t>学位記用ホルダー</t>
    <rPh sb="0" eb="2">
      <t>ガクイ</t>
    </rPh>
    <rPh sb="2" eb="3">
      <t>キ</t>
    </rPh>
    <rPh sb="3" eb="4">
      <t>ヨウ</t>
    </rPh>
    <phoneticPr fontId="2"/>
  </si>
  <si>
    <t>大阪府大阪市中央区北浜東１番２０号
ナカバヤシ株式会社
代表取締役　湯本　秀昭　
代理人
東京都板橋区東坂下二丁目５番１号
ナカバヤシ株式会社
東京本社長　淡路　克浩</t>
  </si>
  <si>
    <t>大学ポートレート 大学情報システム 認証評価用情報サブシステム　共通基礎データ様式変更等対応改修</t>
  </si>
  <si>
    <t>令和3年度独立行政法人大学改革支援・学位授与機構職員一般定期健康診断業務</t>
    <phoneticPr fontId="1"/>
  </si>
  <si>
    <t>東京都杉並区高井戸東二丁目３番１４号
一般財団法人日本健診財団
理事長　岡部　好伸</t>
    <phoneticPr fontId="1"/>
  </si>
  <si>
    <t>東京都港区三田一丁目４－２８
ＮＥＣネクサソリューションズ株式会社
代表取締役　木下　孝彦
代理人
東京都港区三田一丁目４－２８
ＮＥＣネクサソリューションズ株式会社
公共第一ソリューション事業部
事業部長　上水流　正秀</t>
    <phoneticPr fontId="1"/>
  </si>
  <si>
    <t>令和３年度大学質保証フォーラムの準備・運営業務</t>
  </si>
  <si>
    <t>東京都小平市学園西町1-29-1　独立行政法人大学改革支援・学位授与機構　
機構長　福田秀樹</t>
    <rPh sb="25" eb="27">
      <t>カイカク</t>
    </rPh>
    <rPh sb="27" eb="29">
      <t>シエン</t>
    </rPh>
    <rPh sb="38" eb="40">
      <t>キコウ</t>
    </rPh>
    <rPh sb="42" eb="44">
      <t>フクダ</t>
    </rPh>
    <rPh sb="44" eb="46">
      <t>ヒデキ</t>
    </rPh>
    <phoneticPr fontId="1"/>
  </si>
  <si>
    <t>東京都文京区水道二丁目１番１号
株式会社　勁草書房
代表取締役　井村　寿人</t>
  </si>
  <si>
    <t>-</t>
    <phoneticPr fontId="1"/>
  </si>
  <si>
    <t>予定価格は同種の他の契約の予定価格を類推させる恐れがあるため公表しない。</t>
    <phoneticPr fontId="1"/>
  </si>
  <si>
    <t>勤怠管理システム　一式</t>
    <phoneticPr fontId="4"/>
  </si>
  <si>
    <t xml:space="preserve">東京都品川区南大井六丁目２６番２号
株式会社日進サイエンティア
代表取締役　唐沢　雄三郎
代理人
東京都品川区南大井六丁目２６番２号
株式会社日進サイエンティア
ソリューション事業本部長　松井　章
</t>
  </si>
  <si>
    <t>小平本館テレビ共聴設備分岐・分配器及び各直列ユニット交換作業，
東京都小平市学園西町一丁目29-1</t>
    <rPh sb="32" eb="35">
      <t>トウキョウト</t>
    </rPh>
    <rPh sb="35" eb="38">
      <t>コダイラシ</t>
    </rPh>
    <rPh sb="38" eb="42">
      <t>ガクエンニシマチ</t>
    </rPh>
    <rPh sb="42" eb="43">
      <t>イッ</t>
    </rPh>
    <rPh sb="43" eb="45">
      <t>チョウメ</t>
    </rPh>
    <phoneticPr fontId="1"/>
  </si>
  <si>
    <t>東京都小平市学園西町一丁目29-1
独立行政法人大学改革支援・学位授与機構
機構長　福田秀樹</t>
    <rPh sb="26" eb="28">
      <t>カイカク</t>
    </rPh>
    <rPh sb="28" eb="30">
      <t>シエン</t>
    </rPh>
    <rPh sb="38" eb="40">
      <t>キコウ</t>
    </rPh>
    <rPh sb="42" eb="44">
      <t>フクダ</t>
    </rPh>
    <rPh sb="44" eb="46">
      <t>ヒデキ</t>
    </rPh>
    <phoneticPr fontId="1"/>
  </si>
  <si>
    <t>東京都国分寺市南町一丁目4番11号
三多摩電設株式会社
代表取締役　　鹿野堅固</t>
    <phoneticPr fontId="1"/>
  </si>
  <si>
    <t>会計規則第17条第1項及び契約規則第28条第1項第4号</t>
    <rPh sb="0" eb="2">
      <t>カイケイ</t>
    </rPh>
    <rPh sb="2" eb="4">
      <t>キソク</t>
    </rPh>
    <rPh sb="4" eb="5">
      <t>ダイ</t>
    </rPh>
    <rPh sb="7" eb="8">
      <t>ジョウ</t>
    </rPh>
    <rPh sb="8" eb="9">
      <t>ダイ</t>
    </rPh>
    <rPh sb="10" eb="11">
      <t>コウ</t>
    </rPh>
    <rPh sb="11" eb="12">
      <t>オヨ</t>
    </rPh>
    <rPh sb="13" eb="15">
      <t>ケイヤク</t>
    </rPh>
    <rPh sb="15" eb="17">
      <t>キソク</t>
    </rPh>
    <rPh sb="17" eb="18">
      <t>ダイ</t>
    </rPh>
    <rPh sb="20" eb="21">
      <t>ジョウ</t>
    </rPh>
    <rPh sb="21" eb="22">
      <t>ダイ</t>
    </rPh>
    <rPh sb="23" eb="24">
      <t>コウ</t>
    </rPh>
    <rPh sb="24" eb="25">
      <t>ダイ</t>
    </rPh>
    <rPh sb="26" eb="27">
      <t>ゴウ</t>
    </rPh>
    <phoneticPr fontId="4"/>
  </si>
  <si>
    <t>大学改革支援・学位授与機構（小平）本館エントランスホール天井改修工事，
東京都小平市学園西町一丁目29-1</t>
    <rPh sb="36" eb="39">
      <t>トウキョウト</t>
    </rPh>
    <rPh sb="39" eb="42">
      <t>コダイラシ</t>
    </rPh>
    <rPh sb="42" eb="46">
      <t>ガクエンニシマチ</t>
    </rPh>
    <rPh sb="46" eb="47">
      <t>イッ</t>
    </rPh>
    <rPh sb="47" eb="49">
      <t>チョウメ</t>
    </rPh>
    <phoneticPr fontId="1"/>
  </si>
  <si>
    <t xml:space="preserve">茨城県つくば市学園の森一丁目６-１
株式会社イッシン
代表取締役　　湯原　健
</t>
    <phoneticPr fontId="1"/>
  </si>
  <si>
    <t>一般競争入札</t>
    <rPh sb="0" eb="4">
      <t>イッパンキョウソウ</t>
    </rPh>
    <rPh sb="4" eb="6">
      <t>ニュウサツ</t>
    </rPh>
    <phoneticPr fontId="1"/>
  </si>
  <si>
    <t>研究業績水準判定支援システム（2019年度改修分を含む）に関する保守・サポート業務</t>
  </si>
  <si>
    <t>神奈川県横浜市鶴見区鶴見中央４丁目３４－２６
株式会社Realmedia Lab.
代表取締役　有澤　博</t>
  </si>
  <si>
    <t>一般競争入札</t>
    <rPh sb="0" eb="2">
      <t>イッパン</t>
    </rPh>
    <rPh sb="2" eb="4">
      <t>キョウソウ</t>
    </rPh>
    <rPh sb="4" eb="6">
      <t>ニュウサツ</t>
    </rPh>
    <phoneticPr fontId="1"/>
  </si>
  <si>
    <t>学位授与業務支援システム　保守及び運用支援業務</t>
  </si>
  <si>
    <t>一般競争入札</t>
    <rPh sb="0" eb="6">
      <t>イッパンキョウソウニュウサツ</t>
    </rPh>
    <phoneticPr fontId="1"/>
  </si>
  <si>
    <t>小平本館緊急遮断弁更新工事，
東京都小平市学園西町一丁目29-1</t>
    <rPh sb="15" eb="18">
      <t>トウキョウト</t>
    </rPh>
    <rPh sb="18" eb="21">
      <t>コダイラシ</t>
    </rPh>
    <rPh sb="21" eb="25">
      <t>ガクエンニシマチ</t>
    </rPh>
    <rPh sb="25" eb="26">
      <t>イッ</t>
    </rPh>
    <rPh sb="26" eb="28">
      <t>チョウメ</t>
    </rPh>
    <phoneticPr fontId="1"/>
  </si>
  <si>
    <t>東京都小平市学園西町1-29-1
独立行政法人大学改革支援・学位授与機構
機構長　福田秀樹</t>
  </si>
  <si>
    <t>茨城県水戸市中央1-2-15
日本ビルシステム株式会社　代表取締役　鎌田勝正</t>
    <phoneticPr fontId="1"/>
  </si>
  <si>
    <t>一般競争入札</t>
    <rPh sb="0" eb="4">
      <t>イッパンキョウソウ</t>
    </rPh>
    <rPh sb="4" eb="6">
      <t>ニュウサツ</t>
    </rPh>
    <phoneticPr fontId="4"/>
  </si>
  <si>
    <t>小平本館720室他タイルカーペット更新工事，東京都小平市学園西町一丁目29-1</t>
    <rPh sb="0" eb="4">
      <t>コダイラホンカン</t>
    </rPh>
    <rPh sb="7" eb="8">
      <t>シツ</t>
    </rPh>
    <rPh sb="8" eb="9">
      <t>ホカ</t>
    </rPh>
    <rPh sb="17" eb="19">
      <t>コウシン</t>
    </rPh>
    <rPh sb="19" eb="21">
      <t>コウジ</t>
    </rPh>
    <phoneticPr fontId="4"/>
  </si>
  <si>
    <t>受注者
東京都立川市高松一丁目17-26
株式会社コイヌマ
代表取締役　肥沼　俊男</t>
    <rPh sb="0" eb="3">
      <t>ジュチュウシャ</t>
    </rPh>
    <rPh sb="4" eb="7">
      <t>トウキョウト</t>
    </rPh>
    <rPh sb="7" eb="10">
      <t>タチカワシ</t>
    </rPh>
    <rPh sb="10" eb="12">
      <t>タカマツ</t>
    </rPh>
    <rPh sb="12" eb="15">
      <t>イッチョウメ</t>
    </rPh>
    <rPh sb="21" eb="25">
      <t>カブシキガイシャ</t>
    </rPh>
    <rPh sb="30" eb="32">
      <t>ダイヒョウ</t>
    </rPh>
    <rPh sb="32" eb="35">
      <t>トリシマリヤク</t>
    </rPh>
    <rPh sb="36" eb="38">
      <t>コイヌマ</t>
    </rPh>
    <rPh sb="39" eb="40">
      <t>シュン</t>
    </rPh>
    <rPh sb="40" eb="41">
      <t>オ</t>
    </rPh>
    <phoneticPr fontId="4"/>
  </si>
  <si>
    <t>公立大学実態調査 集計作業の システム化</t>
  </si>
  <si>
    <t>神奈川県川崎市川崎区東田町８番地
パレール三井ビルディング１４階
株式会社HTKエンジニアリング 
代表取締役社長　小林　信雄</t>
  </si>
  <si>
    <t>人材派遣（ 令和３ 年度 10 月期学位授与申請受付業務、データ確認・修正業務及び書類作成補助業務等</t>
  </si>
  <si>
    <t>東京都千代田区麹町五丁目１番地１
ＮＯＣアウトソーシング＆コンサルティング株式会社
代表取締役　澤登　哲也</t>
  </si>
  <si>
    <t>①受付業務：1時間当たり1,280円②データ確認・修正業務：1時間当たり1,300円③書類作成補助業務等：1時間当たり1,350円④受付業務(特例分：1,280円
(すべて税抜)</t>
    <rPh sb="51" eb="52">
      <t>トウ</t>
    </rPh>
    <phoneticPr fontId="4"/>
  </si>
  <si>
    <t>単価契約予定額：
3,364,020円（税込）
予定価格は同種の他の契約の予定価格を類推させる恐れがあるため公表しない。</t>
    <phoneticPr fontId="1"/>
  </si>
  <si>
    <t>工学系論文のリスト作成業務</t>
  </si>
  <si>
    <t>東京都港区赤坂五丁目２番２０号　赤坂パークビル１８階
クラリベイト・アナリティクス・ジャパン株式会社
代表取締役　　櫻井　諭</t>
    <phoneticPr fontId="1"/>
  </si>
  <si>
    <t>会計規則第１７条第１項及び契約規則第２８条第１項第一号</t>
  </si>
  <si>
    <t>大学改革支援・学位授与機構（小平２）職員宿舎改修工事
東京都小平市上水本町五丁目2-9</t>
    <rPh sb="27" eb="30">
      <t>トウキョウト</t>
    </rPh>
    <rPh sb="30" eb="33">
      <t>コダイラシ</t>
    </rPh>
    <rPh sb="33" eb="35">
      <t>ジョウスイ</t>
    </rPh>
    <rPh sb="35" eb="37">
      <t>ホンチョウ</t>
    </rPh>
    <rPh sb="37" eb="40">
      <t>ゴチョウメ</t>
    </rPh>
    <phoneticPr fontId="1"/>
  </si>
  <si>
    <t>東京都港区芝五丁目33番1号森永プラザビル本館12階
株式会社コンテック
代表取締役　村松　力</t>
    <phoneticPr fontId="1"/>
  </si>
  <si>
    <t>大学改革支援・学位授与機構（小平２）職員宿舎浴室機械設備改修工事
東京都小平市上水本町五丁目2-9</t>
    <phoneticPr fontId="1"/>
  </si>
  <si>
    <t>東京都小平市小川東町一丁目１６－３
株式会社笹間設備
代表取締役　菊池　　豊</t>
    <phoneticPr fontId="1"/>
  </si>
  <si>
    <t>東京都千代田区神田小川町二丁目１０番地
株式会社　アゼスト
代表取締役　香取　徹</t>
  </si>
  <si>
    <t>Tableauライセンス調達</t>
  </si>
  <si>
    <t>宮城県仙台市青葉区国分町三丁目１番２号
株式会社SRA東北
代表取締役社長　阿部　嘉男</t>
  </si>
  <si>
    <t>研究業績水準判定支援システム追加改修　一式</t>
  </si>
  <si>
    <t>東京都世田谷区用賀四丁目１０番１号
世田谷ビジネススクエア
株式会社セック
代表取締役社長　 櫻井　伸太郎</t>
  </si>
  <si>
    <t>「債権・債務管理システム（ALM）」再構築　一式</t>
  </si>
  <si>
    <t>愛媛県松山市三番町四丁目９番地６
株式会社エヌ・ティ・ティ・データ四国
代表取締役社長　山田　典史</t>
  </si>
  <si>
    <t>電子決裁・文書管理システムの導入及び運用保守　一式</t>
  </si>
  <si>
    <t>一般競争（総合評価）</t>
    <rPh sb="0" eb="4">
      <t>イッパンキョウソウ</t>
    </rPh>
    <rPh sb="5" eb="9">
      <t>ソウゴウヒョウカ</t>
    </rPh>
    <phoneticPr fontId="4"/>
  </si>
  <si>
    <t>東京都千代田区丸の内二丁目７番２号 ＪＰタワー
ネットワンシステムズ株式会社
代表取締役　竹下　隆史</t>
    <rPh sb="0" eb="3">
      <t>トウキョウト</t>
    </rPh>
    <rPh sb="3" eb="6">
      <t>チヨダ</t>
    </rPh>
    <rPh sb="6" eb="7">
      <t>ク</t>
    </rPh>
    <rPh sb="7" eb="8">
      <t>マル</t>
    </rPh>
    <rPh sb="9" eb="10">
      <t>ウチ</t>
    </rPh>
    <rPh sb="10" eb="11">
      <t>ニ</t>
    </rPh>
    <rPh sb="11" eb="13">
      <t>チョウメ</t>
    </rPh>
    <rPh sb="14" eb="15">
      <t>バン</t>
    </rPh>
    <rPh sb="16" eb="17">
      <t>ゴウ</t>
    </rPh>
    <rPh sb="34" eb="38">
      <t>カブシキガイシャ</t>
    </rPh>
    <rPh sb="39" eb="41">
      <t>ダイヒョウ</t>
    </rPh>
    <rPh sb="41" eb="44">
      <t>トリシマリヤク</t>
    </rPh>
    <rPh sb="45" eb="47">
      <t>タケシタ</t>
    </rPh>
    <rPh sb="48" eb="50">
      <t>タカシ</t>
    </rPh>
    <phoneticPr fontId="4"/>
  </si>
  <si>
    <t>基幹業務システムクラウド移行 一式</t>
  </si>
  <si>
    <t>2021事業年度会計監査人業務</t>
    <rPh sb="4" eb="6">
      <t>ジギョウ</t>
    </rPh>
    <rPh sb="6" eb="8">
      <t>ネンド</t>
    </rPh>
    <rPh sb="8" eb="10">
      <t>カイケイ</t>
    </rPh>
    <rPh sb="10" eb="12">
      <t>カンサ</t>
    </rPh>
    <rPh sb="12" eb="13">
      <t>ニン</t>
    </rPh>
    <rPh sb="13" eb="15">
      <t>ギョウム</t>
    </rPh>
    <phoneticPr fontId="4"/>
  </si>
  <si>
    <t>受嘱者
東京都千代田区丸の内三丁目2 番3 号
有限責任監査法人トーマツ
包括代表　 國井　泰成</t>
    <rPh sb="0" eb="2">
      <t>ジュショク</t>
    </rPh>
    <rPh sb="2" eb="3">
      <t>シャ</t>
    </rPh>
    <phoneticPr fontId="4"/>
  </si>
  <si>
    <t>大学改革支援・学位授与機構（小平）本館太陽光発電設備（パワーコンディショナ）更新工事
東京都小平市学園西町一丁目29-1</t>
    <rPh sb="43" eb="46">
      <t>トウキョウト</t>
    </rPh>
    <rPh sb="46" eb="49">
      <t>コダイラシ</t>
    </rPh>
    <rPh sb="49" eb="53">
      <t>ガクエンニシマチ</t>
    </rPh>
    <rPh sb="53" eb="56">
      <t>イッチョウメ</t>
    </rPh>
    <phoneticPr fontId="1"/>
  </si>
  <si>
    <t>東京都千代田区神田佐久間町三丁目21番地
株式会社ホマレ電池
代表取締役　　江原　吉一
代表取締役　村松　力</t>
    <phoneticPr fontId="1"/>
  </si>
  <si>
    <t>学位授与業務支援システムのクラウド移行及び機能改修　一式</t>
  </si>
  <si>
    <t>「国際質保証制度設計業務発信ウェブサイトシステム」構築業務 一式</t>
  </si>
  <si>
    <t>東京都立川市緑町３番地１　GREEN SPRINGS E１-３F
株式会社テイルウィンドシステム
代表取締役　迎　浩 一 朗</t>
  </si>
  <si>
    <t>Tableau応用分析ダッシュボードと深掘り指標分析ダッシュボード制作業務</t>
  </si>
  <si>
    <t>東京都港区六本木七丁目１５番７号
新六本木ビル７Ｆ
株式会社キーウォーカー
代表取締役　真瀬　正義</t>
  </si>
  <si>
    <t>外国雑誌の購入（２０２２年版）　一式</t>
  </si>
  <si>
    <t>東京都中央区日本橋二丁目３番１０号
丸善雄松堂株式会社
代表取締役　矢野　正也　
代理人
東京都港区海岸一丁目９番１８号
丸善雄松堂株式会社
経理・財務部長　吉留　政博　</t>
  </si>
  <si>
    <t>3,544,715（税抜）</t>
    <rPh sb="10" eb="12">
      <t>ゼイヌキ</t>
    </rPh>
    <phoneticPr fontId="4"/>
  </si>
  <si>
    <t>リバースチャージ方式対象
予定価格は同種の他の契約の予定価格を類推させる恐れがあるため公表しない。</t>
    <rPh sb="8" eb="12">
      <t>ホウシキタイショウ</t>
    </rPh>
    <phoneticPr fontId="1"/>
  </si>
  <si>
    <t>Journal &amp; Highly cited Data / Unlimited Users　2022年1月～2022年12月の使用許諾権</t>
  </si>
  <si>
    <t>東京都港区東麻布二丁目１７番１２号
ユサコ株式会社　　　　　　　　　　　　
代表取締役　山川　真一</t>
  </si>
  <si>
    <t>1,393,829（税抜）</t>
    <rPh sb="10" eb="12">
      <t>ゼイヌキ</t>
    </rPh>
    <phoneticPr fontId="4"/>
  </si>
  <si>
    <t>学位授与試験・大阪地区試験会場借上げ</t>
    <rPh sb="0" eb="6">
      <t>ガクイジュヨシケン</t>
    </rPh>
    <rPh sb="7" eb="17">
      <t>オオサカチクシケンカイジョウカリア</t>
    </rPh>
    <phoneticPr fontId="4"/>
  </si>
  <si>
    <t>大阪府大阪市北区中之島５丁目３番５１号
株式会社大阪国際会議場
取締役社長　福島　伸一</t>
    <rPh sb="6" eb="8">
      <t>キタク</t>
    </rPh>
    <rPh sb="8" eb="11">
      <t>ナカノシマ</t>
    </rPh>
    <rPh sb="12" eb="14">
      <t>チョウメ</t>
    </rPh>
    <rPh sb="15" eb="16">
      <t>バン</t>
    </rPh>
    <rPh sb="18" eb="19">
      <t>ゴウ</t>
    </rPh>
    <rPh sb="20" eb="24">
      <t>カブシキガイシャ</t>
    </rPh>
    <rPh sb="24" eb="31">
      <t>オオサカコクサイカイギジョウ</t>
    </rPh>
    <rPh sb="32" eb="37">
      <t>トリシマリヤクシャチョウ</t>
    </rPh>
    <rPh sb="38" eb="40">
      <t>フクシマ</t>
    </rPh>
    <rPh sb="41" eb="43">
      <t>シンイチ</t>
    </rPh>
    <phoneticPr fontId="4"/>
  </si>
  <si>
    <t>Scopus®（スコーパス）</t>
  </si>
  <si>
    <t>Radarweg29, 1043 NX Amsterdam, The Netherlands
ELSEVIER B.V.
Executive Vice President Research Solution Sales
Gino Ussi</t>
  </si>
  <si>
    <t>会計規則第１７条第１項及び契約規則第２８条第１項第一号</t>
    <phoneticPr fontId="1"/>
  </si>
  <si>
    <t>1,562,424（税抜）</t>
    <rPh sb="10" eb="12">
      <t>ゼイヌキ</t>
    </rPh>
    <phoneticPr fontId="4"/>
  </si>
  <si>
    <t>大学改革支援・学位授与機構（小平２）職員宿舎浴室他電気設備改修工事，
東京都小平市上水本町五丁目2-9</t>
    <rPh sb="35" eb="38">
      <t>トウキョウト</t>
    </rPh>
    <rPh sb="38" eb="41">
      <t>コダイラシ</t>
    </rPh>
    <rPh sb="41" eb="43">
      <t>ジョウスイ</t>
    </rPh>
    <rPh sb="43" eb="45">
      <t>ホンチョウ</t>
    </rPh>
    <rPh sb="45" eb="46">
      <t>ゴ</t>
    </rPh>
    <rPh sb="46" eb="48">
      <t>チョウメ</t>
    </rPh>
    <phoneticPr fontId="1"/>
  </si>
  <si>
    <t>受注者
東京都国分寺市南町1-4-11
三多摩電設株式会社
代表取締役　鹿野　堅固</t>
    <rPh sb="0" eb="3">
      <t>ジュチュウシャ</t>
    </rPh>
    <rPh sb="4" eb="7">
      <t>トウキョウト</t>
    </rPh>
    <rPh sb="7" eb="11">
      <t>コクブンジシ</t>
    </rPh>
    <rPh sb="11" eb="13">
      <t>ミナミマチ</t>
    </rPh>
    <rPh sb="20" eb="23">
      <t>サンタマ</t>
    </rPh>
    <rPh sb="23" eb="25">
      <t>デンセツ</t>
    </rPh>
    <rPh sb="25" eb="29">
      <t>カブシキカイシャ</t>
    </rPh>
    <rPh sb="30" eb="35">
      <t>ダイヒョウトリシマリヤク</t>
    </rPh>
    <rPh sb="36" eb="38">
      <t>カノ</t>
    </rPh>
    <rPh sb="39" eb="41">
      <t>ケンゴ</t>
    </rPh>
    <phoneticPr fontId="4"/>
  </si>
  <si>
    <t>小平本館南側外灯取替工事，
東京都小平市学園西町一丁目29-1</t>
    <rPh sb="14" eb="17">
      <t>トウキョウト</t>
    </rPh>
    <rPh sb="17" eb="20">
      <t>コダイラシ</t>
    </rPh>
    <rPh sb="20" eb="24">
      <t>ガクエンニシマチ</t>
    </rPh>
    <rPh sb="24" eb="25">
      <t>イッ</t>
    </rPh>
    <rPh sb="25" eb="27">
      <t>チョウメ</t>
    </rPh>
    <phoneticPr fontId="1"/>
  </si>
  <si>
    <t>小平本館膨張弁グランドパッキン交換作業，
東京都小平市学園西町一丁目29-1</t>
    <rPh sb="21" eb="24">
      <t>トウキョウト</t>
    </rPh>
    <rPh sb="24" eb="27">
      <t>コダイラシ</t>
    </rPh>
    <rPh sb="27" eb="31">
      <t>ガクエンニシマチ</t>
    </rPh>
    <rPh sb="31" eb="32">
      <t>イッ</t>
    </rPh>
    <rPh sb="32" eb="34">
      <t>チョウメ</t>
    </rPh>
    <phoneticPr fontId="1"/>
  </si>
  <si>
    <t>受注者
茨城県水戸市中央1-2-15
日本ビルシステム株式会社　代表取締役　鎌田勝正</t>
    <rPh sb="0" eb="3">
      <t>ジュチュウシャ</t>
    </rPh>
    <phoneticPr fontId="4"/>
  </si>
  <si>
    <t>小平本館ゴンドラ設備（南側）補修工事，
東京都小平市学園西町一丁目29-1</t>
    <phoneticPr fontId="1"/>
  </si>
  <si>
    <t>東京都小平市学園西町一丁目29-1
独立行政法人大学改革支援・学位授与機構
機構長　福田秀樹</t>
    <phoneticPr fontId="1"/>
  </si>
  <si>
    <t>大学改革支援・学位授与機構（小平２）職員宿舎襖張替工事，
東京都小平市上水本町五丁目２－９</t>
    <rPh sb="35" eb="39">
      <t>ジョウスイホンチョウ</t>
    </rPh>
    <phoneticPr fontId="1"/>
  </si>
  <si>
    <t>東京都小平市学園西町一丁目29-1
独立行政法人大学改革支援・学位授与機構
機構長　福田秀樹</t>
  </si>
  <si>
    <t>受注者
埼玉県朝霞市宮戸三丁目９－５８
株式会社阿部内装　代表取締役　阿部春夫</t>
    <rPh sb="0" eb="3">
      <t>ジュチュウシャ</t>
    </rPh>
    <rPh sb="4" eb="7">
      <t>サイタマケン</t>
    </rPh>
    <rPh sb="7" eb="9">
      <t>アサカ</t>
    </rPh>
    <rPh sb="9" eb="10">
      <t>シ</t>
    </rPh>
    <rPh sb="10" eb="12">
      <t>ミヤド</t>
    </rPh>
    <rPh sb="12" eb="15">
      <t>サンチョウメ</t>
    </rPh>
    <rPh sb="24" eb="28">
      <t>アベナイソウ</t>
    </rPh>
    <rPh sb="35" eb="39">
      <t>アベハルオ</t>
    </rPh>
    <phoneticPr fontId="4"/>
  </si>
  <si>
    <t>大学改革支援・学位授与機構（小平２）職員宿舎トイレ扉更新その他工事，東京都小平市上水本町五丁目２－９</t>
    <phoneticPr fontId="1"/>
  </si>
  <si>
    <t>受注者
東京都世田谷区池尻三丁目28番９号
株式会社中秀工業
代表取締役　中村　大路</t>
    <rPh sb="0" eb="3">
      <t>ジュチュウシャ</t>
    </rPh>
    <rPh sb="4" eb="7">
      <t>トウキョウト</t>
    </rPh>
    <rPh sb="7" eb="11">
      <t>セタガヤク</t>
    </rPh>
    <rPh sb="11" eb="13">
      <t>イケジリ</t>
    </rPh>
    <rPh sb="13" eb="16">
      <t>サンチョウメ</t>
    </rPh>
    <rPh sb="18" eb="19">
      <t>バン</t>
    </rPh>
    <rPh sb="20" eb="21">
      <t>ゴウ</t>
    </rPh>
    <rPh sb="22" eb="26">
      <t>カブシキカイシャ</t>
    </rPh>
    <rPh sb="26" eb="28">
      <t>ナカヒデ</t>
    </rPh>
    <rPh sb="28" eb="30">
      <t>コウギョウ</t>
    </rPh>
    <rPh sb="31" eb="36">
      <t>ダイヒョウトリシマリヤク</t>
    </rPh>
    <rPh sb="37" eb="39">
      <t>ナカムラ</t>
    </rPh>
    <rPh sb="40" eb="41">
      <t>ダイ</t>
    </rPh>
    <rPh sb="41" eb="42">
      <t>ミチ</t>
    </rPh>
    <phoneticPr fontId="4"/>
  </si>
  <si>
    <t>学術情報ネットワーク（SINET6）接続用アクセス回線 一式</t>
  </si>
  <si>
    <t>東京都港区新橋六丁目９番８号　住友不動産新橋ビル
アルテリア・ネットワークス株式会社
代表取締役　株本　幸二</t>
  </si>
  <si>
    <t>小平本館～竹橋オフィス間通信回線　一式</t>
  </si>
  <si>
    <t>人材派遣（令和３年度10月期の学士の学位授与申請における見込申請者の修得単位確認業務等）</t>
  </si>
  <si>
    <t>東京都千代田区九段北一丁目８番１０号
株式会社トライ・アットリソース
代表取締役　平田　修</t>
  </si>
  <si>
    <t>①修得単位の確認業務等（通例）：1時間当たり1,350円②修得単位の確認業務等（特例）：1時間当たり1,350円（すべて税抜）</t>
    <rPh sb="12" eb="14">
      <t>ツウレイ</t>
    </rPh>
    <rPh sb="17" eb="20">
      <t>ジカンア</t>
    </rPh>
    <rPh sb="27" eb="28">
      <t>エン</t>
    </rPh>
    <rPh sb="40" eb="42">
      <t>トクレイ</t>
    </rPh>
    <rPh sb="60" eb="62">
      <t>ゼイヌキ</t>
    </rPh>
    <phoneticPr fontId="4"/>
  </si>
  <si>
    <t>単価契約予定額：
2,640,330円（税込）
予定価格は同種の他の契約の予定価格を類推させる恐れがあるため公表しない。</t>
    <rPh sb="0" eb="2">
      <t>タンカ</t>
    </rPh>
    <rPh sb="2" eb="4">
      <t>ケイヤク</t>
    </rPh>
    <rPh sb="4" eb="6">
      <t>ヨテイ</t>
    </rPh>
    <rPh sb="6" eb="7">
      <t>ガク</t>
    </rPh>
    <rPh sb="18" eb="19">
      <t>エン</t>
    </rPh>
    <rPh sb="20" eb="22">
      <t>ゼイコミ</t>
    </rPh>
    <phoneticPr fontId="1"/>
  </si>
  <si>
    <t>小平本館自動制御機器（ACU-7他　直結形ダンパ操作器）交換，
東京都小平市学園西町一丁目29-1</t>
    <rPh sb="4" eb="6">
      <t>ジドウ</t>
    </rPh>
    <rPh sb="6" eb="10">
      <t>セイギョキキ</t>
    </rPh>
    <rPh sb="16" eb="17">
      <t>ホカ</t>
    </rPh>
    <rPh sb="18" eb="21">
      <t>チョッケツガタ</t>
    </rPh>
    <rPh sb="24" eb="26">
      <t>ソウサ</t>
    </rPh>
    <rPh sb="26" eb="27">
      <t>キ</t>
    </rPh>
    <rPh sb="28" eb="30">
      <t>コウカン</t>
    </rPh>
    <phoneticPr fontId="1"/>
  </si>
  <si>
    <t>小平本館庭園灯取替工事，
東京都小平市学園西町一丁目29-1</t>
    <phoneticPr fontId="1"/>
  </si>
  <si>
    <t>大学改革支援・学位授与機構（小平２）職員宿舎内部建具改修工事，
東京都小平市上水本町五丁目２－９</t>
    <rPh sb="38" eb="42">
      <t>ジョウスイホンチョウ</t>
    </rPh>
    <phoneticPr fontId="1"/>
  </si>
  <si>
    <t>小平本館ゴンドラ設備（北側）補修工事，
東京都小平市学園西町一丁目29-1</t>
    <rPh sb="11" eb="12">
      <t>キタ</t>
    </rPh>
    <phoneticPr fontId="1"/>
  </si>
  <si>
    <t>受注者
茨城県水戸市千波町1961-1
日本ビルシステム株式会社　代表取締役　鎌田勝正</t>
    <rPh sb="0" eb="3">
      <t>ジュチュウシャ</t>
    </rPh>
    <phoneticPr fontId="4"/>
  </si>
  <si>
    <t>第６回独立行政法人大学改革支援・学位授与機構債券引受並びに募集取扱契約</t>
  </si>
  <si>
    <t>東京都小平市学園西町1-29-1　独立行政法人大学改革支援・学位授与機構　
機構長　福田秀樹</t>
  </si>
  <si>
    <t>幹事会社
東京都千代田区丸の内一丁目９番１号
大和証券株式会社
代表取締役社長  中田　誠司
幹事会社
東京都千代田区大手町一丁目９番２号
三菱ＵＦＪモルガン・スタンレー証券株式会社
取締役社長  荒木 三郎</t>
    <rPh sb="0" eb="4">
      <t>カンジガイシャ</t>
    </rPh>
    <rPh sb="48" eb="52">
      <t>カンジガイシャ</t>
    </rPh>
    <phoneticPr fontId="4"/>
  </si>
  <si>
    <t>令和4年度大学ポートレートシステム運用・保守業務　一式</t>
  </si>
  <si>
    <t>予定価格は同種の他の契約の予定価格を類推させる恐れがあるため公表しない。</t>
    <rPh sb="0" eb="2">
      <t>ヨテイ</t>
    </rPh>
    <phoneticPr fontId="1"/>
  </si>
  <si>
    <t>高等教育資格承認情報センターウェブサイト改修</t>
  </si>
  <si>
    <t>東京都江東区亀戸一丁目４０番６号
アズ亀戸ビル６階
ＡＭＥＬＡジャパン株式会社
代表取締役　米田　将哉</t>
  </si>
  <si>
    <t>人材派遣（国立大学法人評価用システム管理・運営等業務）</t>
  </si>
  <si>
    <t>東京都千代田区神田練塀町８５番地
ＪＥＢＬ秋葉原スクエア
株式会社スタッフサービス
代表取締役　阪本　耕治</t>
    <rPh sb="14" eb="16">
      <t>バンチ</t>
    </rPh>
    <phoneticPr fontId="4"/>
  </si>
  <si>
    <t>１時間当たり
2,384円（税抜）</t>
    <rPh sb="14" eb="16">
      <t>ゼイヌキ</t>
    </rPh>
    <phoneticPr fontId="4"/>
  </si>
  <si>
    <t>単価契約予定額：
7,646,918円（税込）
予定価格は同種の他の契約の予定価格を類推させる恐れがあるため公表しない。</t>
    <rPh sb="24" eb="26">
      <t>ヨテイ</t>
    </rPh>
    <phoneticPr fontId="1"/>
  </si>
  <si>
    <t>コア・サーバスイッチ 一式</t>
  </si>
  <si>
    <t>東京都千代田区丸の内二丁目７番２号ＪＰタワー
ネットワンシステムズ株式会社
代表取締役　竹下　隆史</t>
  </si>
  <si>
    <t>大学改革支援・学位授与機構小平本館清掃業務　一式</t>
  </si>
  <si>
    <t>東京都新宿区市谷台町４番２号
株式会社和心
代表取締役　峯尾　正和</t>
    <rPh sb="13" eb="14">
      <t>ゴウ</t>
    </rPh>
    <phoneticPr fontId="4"/>
  </si>
  <si>
    <t>令和４年度日本高等教育制度情報発信システム運用・保守業務　一式</t>
  </si>
  <si>
    <t>東京都渋谷区桜丘町２０番１号　渋谷インフォスタワー５Ｆ
ＩＴＲＡ株式会社　　
代表取締役　大岡　和雄</t>
  </si>
  <si>
    <t>基幹システム運用保守サポート業務　一式</t>
    <rPh sb="17" eb="19">
      <t>イッシキ</t>
    </rPh>
    <phoneticPr fontId="4"/>
  </si>
  <si>
    <t>大学ポートレートの海外向け情報発信システム　令和４年度運用・保守業務　一式</t>
  </si>
  <si>
    <t>東京都千代田区霞が関三丁目２番６号
株式会社サイト・パブリス
代表取締役　二通　宏久</t>
  </si>
  <si>
    <t>単価契約予定額：
3,293,136円（税込）
予定価格は同種の他の契約の予定価格を類推させる恐れがあるため公表しない。</t>
    <rPh sb="24" eb="26">
      <t>ヨテイ</t>
    </rPh>
    <phoneticPr fontId="1"/>
  </si>
  <si>
    <t>人材派遣（国際課一般業務）</t>
  </si>
  <si>
    <t>東京都新宿区市谷田町３丁目８番地
株式会社JPキャリアコンサルティング
代表取締役　村上　吉幸</t>
    <rPh sb="11" eb="13">
      <t>チョウメ</t>
    </rPh>
    <rPh sb="14" eb="16">
      <t>バンチ</t>
    </rPh>
    <phoneticPr fontId="4"/>
  </si>
  <si>
    <t>１時間当たり　1,760円（税抜）</t>
    <rPh sb="14" eb="16">
      <t>ゼイヌ</t>
    </rPh>
    <phoneticPr fontId="4"/>
  </si>
  <si>
    <t>Web of Science2022年４月～2023年３月の使用許諾権</t>
  </si>
  <si>
    <t>6,790,000（税抜）</t>
    <rPh sb="10" eb="12">
      <t>ゼイヌキ</t>
    </rPh>
    <phoneticPr fontId="4"/>
  </si>
  <si>
    <t>東京都新宿区新宿三丁目１７番７号
株式会社紀伊國屋書店
代表取締役社長　高井　昌史
代理人
東京都八王子市明神町三丁目２０番６号
八王子ファーストスクエア
株式会社紀伊國屋書店
首都圏西営業部　部長　檜山　健司</t>
    <phoneticPr fontId="1"/>
  </si>
  <si>
    <t>財務会計システム「見える会計Ver.４」（神田通信機社製）ソフトウェアの保守委託業務</t>
  </si>
  <si>
    <t>東京都千代田区神田富山町２４番地
神田通信機株式会社
代表取締役社長　神部　雅人</t>
    <phoneticPr fontId="1"/>
  </si>
  <si>
    <t>人事給与統合システム等保守　一式</t>
    <rPh sb="0" eb="4">
      <t>ジンジキュウヨ</t>
    </rPh>
    <rPh sb="4" eb="6">
      <t>トウゴウ</t>
    </rPh>
    <rPh sb="10" eb="11">
      <t>トウ</t>
    </rPh>
    <rPh sb="11" eb="13">
      <t>ホシュ</t>
    </rPh>
    <rPh sb="14" eb="16">
      <t>イッシキ</t>
    </rPh>
    <phoneticPr fontId="4"/>
  </si>
  <si>
    <t>予定価格は同種の他の契約の予定価格を類推させる恐れがあるため公表しない。</t>
    <phoneticPr fontId="1"/>
  </si>
  <si>
    <t>東京都品川区南大井六丁目２６番２号
スマカン株式会社
代表取締役社長　唐沢　雄三郎
代理人
東京都品川区南大井六丁目２６番２号
スマカン株式会社　　
ソリューション事業本部長 松井　章</t>
    <phoneticPr fontId="1"/>
  </si>
  <si>
    <t>基幹システムハードウェア保守業務　一式</t>
  </si>
  <si>
    <t>東京都千代田区丸の内二丁目７番２号ＪＰタワー
ネットワンシステムズ株式会社　　　　　　　　　　　　　　　　　　　　
代表取締役　竹下　隆史</t>
  </si>
  <si>
    <t>一般競争</t>
    <rPh sb="0" eb="4">
      <t>イッパンキョウソウ</t>
    </rPh>
    <phoneticPr fontId="4"/>
  </si>
  <si>
    <t>独立行政法人大学改革支援・学位授与機構における財産保険</t>
  </si>
  <si>
    <t>東京都渋谷区恵比寿一丁目２８番１号
あいおいニッセイ同和損害保険株式会社
代表取締役社長　　金杉　恭三</t>
  </si>
  <si>
    <t>人材派遣（令和４年度４月期学位授与申請受付業務、データ確認・修正業務及び書類作成補助業務）</t>
  </si>
  <si>
    <t>①受付業務：1時間当たり1,350円
②データ確認・修正業務：1時間当たり1,365円
③書類作成補助業務等：1時間当たり1,350円（すべて税抜）</t>
    <rPh sb="1" eb="5">
      <t>ウケツケギョウム</t>
    </rPh>
    <rPh sb="7" eb="10">
      <t>ジカンア</t>
    </rPh>
    <rPh sb="17" eb="18">
      <t>エン</t>
    </rPh>
    <rPh sb="23" eb="25">
      <t>カクニン</t>
    </rPh>
    <rPh sb="26" eb="28">
      <t>シュウセイ</t>
    </rPh>
    <rPh sb="28" eb="30">
      <t>ギョウム</t>
    </rPh>
    <rPh sb="45" eb="54">
      <t>ショルイサクセイホジョギョウムトウ</t>
    </rPh>
    <rPh sb="56" eb="59">
      <t>ジカンア</t>
    </rPh>
    <rPh sb="66" eb="67">
      <t>エン</t>
    </rPh>
    <rPh sb="71" eb="73">
      <t>ゼイヌキ</t>
    </rPh>
    <phoneticPr fontId="4"/>
  </si>
  <si>
    <t>単価契約予定額：
2,021,283円（税込）
予定価格は同種の他の契約の予定価格を類推させる恐れがあるため公表しない。</t>
    <rPh sb="24" eb="26">
      <t>ヨテイ</t>
    </rPh>
    <phoneticPr fontId="1"/>
  </si>
  <si>
    <t>大学改革支援・学位授与機構自動車借上げ及び運行管理業務（ハイヤー）</t>
  </si>
  <si>
    <t>東京都北区浮間五丁目４番５１号２階１０２号
日本交通株式会社
代表取締役　佐藤　真吾</t>
  </si>
  <si>
    <t>25,000円/回　他</t>
    <rPh sb="6" eb="7">
      <t>エン</t>
    </rPh>
    <rPh sb="8" eb="9">
      <t>カイ</t>
    </rPh>
    <rPh sb="10" eb="11">
      <t>ホカ</t>
    </rPh>
    <phoneticPr fontId="4"/>
  </si>
  <si>
    <t>単価契約予定額：1,628,000円（税込）
予定価格は同種の他の契約の予定価格を類推させる恐れがあるため公表しない。</t>
    <rPh sb="23" eb="25">
      <t>ヨテイ</t>
    </rPh>
    <phoneticPr fontId="1"/>
  </si>
  <si>
    <t>統合脅威管理機器（UTM）保守業務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</si>
</sst>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color theme="1"/>
      <name val="ＭＳ Ｐゴシック"/>
      <family val="3"/>
      <charset val="128"/>
    </font>
    <font>
      <sz val="9"/>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27">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3"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3" fillId="0" borderId="6" xfId="0" applyFont="1" applyBorder="1">
      <alignment vertical="center"/>
    </xf>
    <xf numFmtId="0" fontId="3" fillId="0" borderId="19" xfId="0" applyFont="1" applyBorder="1" applyAlignment="1">
      <alignment vertical="center" wrapText="1"/>
    </xf>
    <xf numFmtId="0" fontId="3" fillId="0" borderId="1" xfId="0" applyFont="1" applyBorder="1">
      <alignment vertical="center"/>
    </xf>
    <xf numFmtId="0" fontId="3" fillId="0" borderId="20" xfId="0" applyFont="1" applyBorder="1">
      <alignment vertical="center"/>
    </xf>
    <xf numFmtId="0" fontId="3" fillId="0" borderId="20" xfId="0" applyFont="1" applyBorder="1" applyAlignment="1">
      <alignment horizontal="left" vertical="center" wrapText="1"/>
    </xf>
    <xf numFmtId="38" fontId="3" fillId="0" borderId="20" xfId="1" applyFont="1" applyBorder="1" applyAlignment="1">
      <alignment horizontal="right" vertical="center" wrapText="1"/>
    </xf>
    <xf numFmtId="176" fontId="8" fillId="0" borderId="20"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20" xfId="0" applyFont="1" applyBorder="1" applyAlignment="1">
      <alignment horizontal="center" vertical="center"/>
    </xf>
    <xf numFmtId="0" fontId="3" fillId="0" borderId="2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38" fontId="3" fillId="0" borderId="6" xfId="1" applyFont="1" applyBorder="1">
      <alignment vertical="center"/>
    </xf>
    <xf numFmtId="176" fontId="3" fillId="0" borderId="6" xfId="0" applyNumberFormat="1" applyFont="1" applyBorder="1" applyAlignment="1">
      <alignment horizontal="center" vertical="center"/>
    </xf>
    <xf numFmtId="0" fontId="3" fillId="0" borderId="23" xfId="0" applyFont="1" applyBorder="1" applyAlignment="1">
      <alignment vertical="center" wrapText="1"/>
    </xf>
    <xf numFmtId="176" fontId="3" fillId="0" borderId="23" xfId="0" applyNumberFormat="1"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3" xfId="0" applyFont="1" applyBorder="1" applyAlignment="1">
      <alignment horizontal="left" vertical="center" wrapText="1"/>
    </xf>
    <xf numFmtId="176" fontId="8" fillId="0" borderId="23" xfId="0" applyNumberFormat="1" applyFont="1" applyBorder="1" applyAlignment="1">
      <alignment horizontal="center" vertical="center"/>
    </xf>
    <xf numFmtId="38" fontId="3" fillId="0" borderId="23" xfId="1" applyFont="1" applyBorder="1" applyAlignment="1">
      <alignment horizontal="right" vertical="center" wrapText="1"/>
    </xf>
    <xf numFmtId="0" fontId="3" fillId="0" borderId="23" xfId="0" applyFont="1" applyBorder="1">
      <alignment vertical="center"/>
    </xf>
    <xf numFmtId="0" fontId="3" fillId="0" borderId="24" xfId="0" applyFont="1" applyBorder="1" applyAlignment="1">
      <alignment horizontal="left" vertical="center" wrapText="1"/>
    </xf>
    <xf numFmtId="0" fontId="3" fillId="0" borderId="22" xfId="0" applyFont="1" applyBorder="1" applyAlignment="1">
      <alignment vertical="center" wrapText="1"/>
    </xf>
    <xf numFmtId="0" fontId="3" fillId="0" borderId="15" xfId="0" applyFont="1" applyBorder="1" applyAlignment="1">
      <alignment vertical="center" wrapText="1"/>
    </xf>
    <xf numFmtId="0" fontId="3" fillId="0" borderId="6" xfId="0" applyFont="1" applyBorder="1" applyAlignment="1">
      <alignment horizontal="left" vertical="center" wrapText="1"/>
    </xf>
    <xf numFmtId="0" fontId="3" fillId="0" borderId="25" xfId="0" applyFont="1" applyBorder="1" applyAlignment="1">
      <alignment horizontal="left" vertical="center" wrapText="1"/>
    </xf>
    <xf numFmtId="176" fontId="3" fillId="0" borderId="1" xfId="0" applyNumberFormat="1" applyFont="1" applyBorder="1" applyAlignment="1">
      <alignment horizontal="center" vertical="center"/>
    </xf>
    <xf numFmtId="38" fontId="3" fillId="0" borderId="1" xfId="1" applyFont="1" applyBorder="1">
      <alignment vertical="center"/>
    </xf>
    <xf numFmtId="0" fontId="2" fillId="0" borderId="2" xfId="0" applyFont="1" applyBorder="1" applyAlignment="1">
      <alignment horizontal="left" vertical="center" wrapText="1"/>
    </xf>
    <xf numFmtId="38" fontId="3" fillId="0" borderId="1" xfId="1" applyFont="1" applyFill="1" applyBorder="1" applyAlignment="1">
      <alignment horizontal="right" vertical="center" wrapText="1"/>
    </xf>
    <xf numFmtId="0" fontId="3" fillId="0" borderId="1" xfId="0" applyFont="1" applyBorder="1" applyAlignment="1">
      <alignment horizontal="center" vertical="center" wrapText="1"/>
    </xf>
    <xf numFmtId="0" fontId="3" fillId="0" borderId="14" xfId="0" applyFont="1" applyBorder="1" applyAlignment="1">
      <alignment horizontal="left" vertical="center" wrapText="1"/>
    </xf>
    <xf numFmtId="176" fontId="7" fillId="0" borderId="1" xfId="0" applyNumberFormat="1" applyFont="1" applyBorder="1" applyAlignment="1">
      <alignment horizontal="center" vertical="center" wrapText="1"/>
    </xf>
    <xf numFmtId="0" fontId="2" fillId="0" borderId="19" xfId="0" applyFont="1" applyBorder="1" applyAlignment="1">
      <alignment vertical="center" wrapText="1"/>
    </xf>
    <xf numFmtId="38" fontId="3" fillId="0" borderId="20" xfId="1" applyFont="1" applyBorder="1">
      <alignment vertical="center"/>
    </xf>
    <xf numFmtId="0" fontId="3" fillId="0" borderId="21" xfId="0" applyFont="1" applyBorder="1" applyAlignment="1">
      <alignment vertical="center" wrapText="1"/>
    </xf>
    <xf numFmtId="0" fontId="3" fillId="0" borderId="3" xfId="0" applyFont="1" applyBorder="1" applyAlignment="1">
      <alignment vertical="center" wrapText="1"/>
    </xf>
    <xf numFmtId="0" fontId="2" fillId="0" borderId="5" xfId="0" applyFont="1" applyBorder="1" applyAlignment="1">
      <alignment horizontal="left" vertical="center" wrapText="1"/>
    </xf>
    <xf numFmtId="176" fontId="7" fillId="0" borderId="6" xfId="0" applyNumberFormat="1" applyFont="1" applyBorder="1" applyAlignment="1">
      <alignment horizontal="center" vertical="center" wrapText="1"/>
    </xf>
    <xf numFmtId="38" fontId="3" fillId="0" borderId="6" xfId="1" applyFont="1" applyFill="1" applyBorder="1" applyAlignment="1">
      <alignment horizontal="right" vertical="center" wrapText="1"/>
    </xf>
    <xf numFmtId="0" fontId="3" fillId="0" borderId="6" xfId="0" applyFont="1" applyBorder="1" applyAlignment="1">
      <alignment horizontal="center" vertical="center" wrapText="1"/>
    </xf>
    <xf numFmtId="0" fontId="2" fillId="0" borderId="2" xfId="0" applyFont="1" applyBorder="1" applyAlignment="1">
      <alignment vertical="center" wrapText="1"/>
    </xf>
    <xf numFmtId="38" fontId="3" fillId="0" borderId="1" xfId="1" applyFont="1" applyBorder="1" applyAlignment="1">
      <alignment vertical="center" wrapText="1"/>
    </xf>
    <xf numFmtId="0" fontId="3" fillId="0" borderId="14" xfId="0" applyFont="1" applyBorder="1" applyAlignment="1">
      <alignment vertical="center" wrapText="1"/>
    </xf>
    <xf numFmtId="176" fontId="3" fillId="0" borderId="1" xfId="0" applyNumberFormat="1" applyFont="1" applyBorder="1" applyAlignment="1">
      <alignment horizontal="center" vertical="center" wrapText="1"/>
    </xf>
    <xf numFmtId="0" fontId="3" fillId="0" borderId="2" xfId="0" applyFont="1" applyBorder="1" applyAlignment="1">
      <alignment vertical="center" wrapText="1"/>
    </xf>
    <xf numFmtId="0" fontId="3" fillId="0" borderId="1" xfId="0" applyFont="1" applyBorder="1" applyAlignment="1">
      <alignment horizontal="center" vertical="center"/>
    </xf>
    <xf numFmtId="57" fontId="3" fillId="0" borderId="7" xfId="0" applyNumberFormat="1" applyFont="1" applyBorder="1" applyAlignment="1">
      <alignment horizontal="center" vertical="center"/>
    </xf>
    <xf numFmtId="57" fontId="3" fillId="0" borderId="1" xfId="0" applyNumberFormat="1" applyFont="1" applyBorder="1" applyAlignment="1">
      <alignment horizontal="center" vertical="center"/>
    </xf>
    <xf numFmtId="176" fontId="3" fillId="0" borderId="20" xfId="0" applyNumberFormat="1" applyFont="1" applyBorder="1" applyAlignment="1">
      <alignment horizontal="center" vertical="center"/>
    </xf>
    <xf numFmtId="0" fontId="3" fillId="0" borderId="13" xfId="0" applyFont="1" applyBorder="1" applyAlignment="1">
      <alignment horizontal="lef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horizontal="center" vertical="center"/>
    </xf>
    <xf numFmtId="0" fontId="3" fillId="0" borderId="13" xfId="0" applyFont="1" applyBorder="1" applyAlignment="1">
      <alignment vertical="center" wrapText="1"/>
    </xf>
    <xf numFmtId="0" fontId="3" fillId="0" borderId="23" xfId="0" applyFont="1" applyBorder="1" applyAlignment="1">
      <alignment horizontal="center" vertical="center" wrapText="1"/>
    </xf>
    <xf numFmtId="38" fontId="3" fillId="0" borderId="23" xfId="1" applyFont="1" applyBorder="1" applyAlignment="1">
      <alignment vertical="center" wrapText="1"/>
    </xf>
    <xf numFmtId="0" fontId="2" fillId="0" borderId="8" xfId="0" applyFont="1" applyBorder="1" applyAlignment="1">
      <alignment vertical="center" wrapText="1"/>
    </xf>
    <xf numFmtId="0" fontId="3" fillId="0" borderId="7" xfId="0" applyFont="1" applyBorder="1" applyAlignment="1">
      <alignment horizontal="center" vertical="center"/>
    </xf>
    <xf numFmtId="38" fontId="3" fillId="0" borderId="7" xfId="1" applyFont="1" applyBorder="1">
      <alignment vertical="center"/>
    </xf>
    <xf numFmtId="0" fontId="3" fillId="0" borderId="7" xfId="0" applyFont="1" applyBorder="1">
      <alignment vertical="center"/>
    </xf>
    <xf numFmtId="0" fontId="3" fillId="0" borderId="11" xfId="0" applyFont="1" applyBorder="1" applyAlignment="1">
      <alignment vertical="center" wrapText="1"/>
    </xf>
    <xf numFmtId="0" fontId="0" fillId="0" borderId="6" xfId="0" applyBorder="1">
      <alignment vertical="center"/>
    </xf>
    <xf numFmtId="0" fontId="0" fillId="0" borderId="13" xfId="0" applyBorder="1">
      <alignment vertical="center"/>
    </xf>
    <xf numFmtId="0" fontId="0" fillId="0" borderId="14" xfId="0" applyBorder="1">
      <alignment vertical="center"/>
    </xf>
    <xf numFmtId="177" fontId="3" fillId="0" borderId="6" xfId="2" applyNumberFormat="1" applyFont="1" applyBorder="1">
      <alignment vertical="center"/>
    </xf>
    <xf numFmtId="177" fontId="3" fillId="0" borderId="1" xfId="2" applyNumberFormat="1" applyFont="1" applyBorder="1">
      <alignment vertical="center"/>
    </xf>
    <xf numFmtId="0" fontId="3" fillId="0" borderId="4" xfId="0" applyFont="1" applyBorder="1" applyAlignment="1">
      <alignment horizontal="center" vertical="center"/>
    </xf>
    <xf numFmtId="38" fontId="3" fillId="0" borderId="4" xfId="1" applyFont="1" applyBorder="1">
      <alignment vertical="center"/>
    </xf>
    <xf numFmtId="0" fontId="3" fillId="0" borderId="4" xfId="0" applyFont="1" applyBorder="1">
      <alignment vertical="center"/>
    </xf>
    <xf numFmtId="0" fontId="0" fillId="0" borderId="4" xfId="0" applyBorder="1">
      <alignment vertical="center"/>
    </xf>
    <xf numFmtId="0" fontId="2" fillId="0" borderId="22" xfId="0" applyFont="1" applyBorder="1" applyAlignment="1">
      <alignment vertical="center" wrapText="1"/>
    </xf>
    <xf numFmtId="38" fontId="3" fillId="0" borderId="23" xfId="1" applyFont="1" applyBorder="1">
      <alignment vertical="center"/>
    </xf>
    <xf numFmtId="38" fontId="3" fillId="0" borderId="1" xfId="1" applyFont="1" applyFill="1" applyBorder="1">
      <alignment vertical="center"/>
    </xf>
    <xf numFmtId="176" fontId="2" fillId="0" borderId="23"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2" fillId="0" borderId="3" xfId="0" applyFont="1" applyBorder="1" applyAlignment="1">
      <alignment vertical="center" wrapText="1"/>
    </xf>
    <xf numFmtId="0" fontId="3" fillId="0" borderId="25" xfId="0" applyFont="1" applyBorder="1" applyAlignment="1">
      <alignment vertical="center" wrapText="1"/>
    </xf>
    <xf numFmtId="176" fontId="3" fillId="0" borderId="23" xfId="0" applyNumberFormat="1" applyFont="1" applyBorder="1" applyAlignment="1">
      <alignment horizontal="center" vertical="center"/>
    </xf>
    <xf numFmtId="57" fontId="3" fillId="0" borderId="23" xfId="0" applyNumberFormat="1" applyFont="1" applyBorder="1" applyAlignment="1">
      <alignment horizontal="center" vertical="center"/>
    </xf>
    <xf numFmtId="0" fontId="2" fillId="0" borderId="26" xfId="0" applyFont="1" applyBorder="1" applyAlignment="1">
      <alignment vertical="center" wrapText="1"/>
    </xf>
    <xf numFmtId="38" fontId="3" fillId="0" borderId="25" xfId="1" applyFont="1" applyFill="1" applyBorder="1" applyAlignment="1">
      <alignment horizontal="right" vertical="center" wrapText="1"/>
    </xf>
    <xf numFmtId="38" fontId="3" fillId="0" borderId="23" xfId="1" applyFont="1" applyFill="1" applyBorder="1" applyAlignment="1">
      <alignment horizontal="right" vertical="center" wrapText="1"/>
    </xf>
    <xf numFmtId="176" fontId="3" fillId="0" borderId="25" xfId="0" applyNumberFormat="1" applyFont="1" applyBorder="1" applyAlignment="1">
      <alignment horizontal="center" vertical="center" wrapText="1"/>
    </xf>
    <xf numFmtId="176" fontId="3" fillId="0" borderId="4" xfId="0" applyNumberFormat="1" applyFont="1" applyBorder="1" applyAlignment="1">
      <alignment horizontal="center" vertical="center"/>
    </xf>
    <xf numFmtId="177" fontId="3" fillId="0" borderId="4" xfId="2" applyNumberFormat="1" applyFont="1" applyBorder="1">
      <alignment vertical="center"/>
    </xf>
    <xf numFmtId="0" fontId="0" fillId="0" borderId="15" xfId="0" applyBorder="1">
      <alignment vertical="center"/>
    </xf>
    <xf numFmtId="0" fontId="3" fillId="0" borderId="25" xfId="0" applyFont="1" applyBorder="1">
      <alignment vertical="center"/>
    </xf>
    <xf numFmtId="0" fontId="3" fillId="0" borderId="27" xfId="0" applyFont="1" applyBorder="1" applyAlignment="1">
      <alignment vertical="center" wrapText="1"/>
    </xf>
    <xf numFmtId="38" fontId="3" fillId="0" borderId="4" xfId="1" applyFont="1" applyFill="1" applyBorder="1">
      <alignment vertical="center"/>
    </xf>
    <xf numFmtId="0" fontId="2" fillId="0" borderId="5" xfId="0" applyFont="1" applyBorder="1" applyAlignment="1">
      <alignment vertical="center" wrapText="1"/>
    </xf>
    <xf numFmtId="176" fontId="3" fillId="0" borderId="6" xfId="0" applyNumberFormat="1" applyFont="1" applyBorder="1" applyAlignment="1">
      <alignment horizontal="center" vertical="center" wrapText="1"/>
    </xf>
    <xf numFmtId="0" fontId="2" fillId="0" borderId="1" xfId="0" applyFont="1" applyBorder="1" applyAlignment="1">
      <alignment horizontal="right" vertical="center"/>
    </xf>
    <xf numFmtId="0" fontId="0" fillId="0" borderId="1" xfId="0" applyBorder="1">
      <alignment vertical="center"/>
    </xf>
    <xf numFmtId="0" fontId="3" fillId="0" borderId="21" xfId="0" applyFont="1" applyFill="1" applyBorder="1" applyAlignment="1">
      <alignment horizontal="left" vertical="center" wrapText="1"/>
    </xf>
    <xf numFmtId="38" fontId="3" fillId="0" borderId="23" xfId="1" applyFont="1" applyFill="1" applyBorder="1">
      <alignment vertical="center"/>
    </xf>
    <xf numFmtId="0" fontId="2" fillId="0" borderId="9" xfId="0" applyFont="1" applyBorder="1" applyAlignment="1">
      <alignment vertical="center" wrapText="1"/>
    </xf>
    <xf numFmtId="0" fontId="3" fillId="0" borderId="10" xfId="0" applyFont="1" applyBorder="1" applyAlignment="1">
      <alignment vertical="center" wrapText="1"/>
    </xf>
    <xf numFmtId="38" fontId="3" fillId="0" borderId="10" xfId="1" applyFont="1" applyFill="1" applyBorder="1" applyAlignment="1">
      <alignment horizontal="right" vertical="center" wrapText="1"/>
    </xf>
    <xf numFmtId="0" fontId="3" fillId="0" borderId="12" xfId="0" applyFont="1" applyBorder="1" applyAlignment="1">
      <alignment vertical="center" wrapText="1"/>
    </xf>
    <xf numFmtId="176" fontId="3" fillId="0" borderId="10" xfId="0" applyNumberFormat="1" applyFont="1" applyBorder="1" applyAlignment="1">
      <alignment horizontal="center" vertical="center" wrapText="1"/>
    </xf>
    <xf numFmtId="176" fontId="2" fillId="0" borderId="4" xfId="0" applyNumberFormat="1"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177" fontId="3" fillId="0" borderId="20" xfId="2" applyNumberFormat="1" applyFont="1" applyBorder="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91975" y="22408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642575"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7"/>
  <sheetViews>
    <sheetView tabSelected="1" view="pageBreakPreview" zoomScale="85" zoomScaleNormal="100" zoomScaleSheetLayoutView="85" workbookViewId="0">
      <selection activeCell="S8" sqref="S8"/>
    </sheetView>
  </sheetViews>
  <sheetFormatPr defaultRowHeight="13.5" x14ac:dyDescent="0.15"/>
  <cols>
    <col min="2" max="2" width="14.625" customWidth="1"/>
    <col min="3" max="3" width="15.5" customWidth="1"/>
    <col min="4" max="4" width="14" customWidth="1"/>
    <col min="5" max="5" width="16.375" customWidth="1"/>
    <col min="6" max="8" width="14" customWidth="1"/>
    <col min="9" max="9" width="7.5" customWidth="1"/>
    <col min="10" max="10" width="11.5" customWidth="1"/>
    <col min="11" max="12" width="10.75" customWidth="1"/>
    <col min="13" max="13" width="8.875" customWidth="1"/>
  </cols>
  <sheetData>
    <row r="1" spans="2:13" ht="32.1" customHeight="1" x14ac:dyDescent="0.15">
      <c r="B1" s="111" t="s">
        <v>28</v>
      </c>
      <c r="C1" s="112"/>
      <c r="D1" s="112"/>
      <c r="E1" s="112"/>
      <c r="F1" s="112"/>
      <c r="G1" s="112"/>
      <c r="H1" s="112"/>
      <c r="I1" s="112"/>
      <c r="J1" s="112"/>
      <c r="K1" s="112"/>
      <c r="L1" s="112"/>
      <c r="M1" s="112"/>
    </row>
    <row r="2" spans="2:13" ht="13.7" thickBot="1" x14ac:dyDescent="0.2"/>
    <row r="3" spans="2:13" ht="39.950000000000003" customHeight="1" x14ac:dyDescent="0.15">
      <c r="B3" s="113" t="s">
        <v>16</v>
      </c>
      <c r="C3" s="115" t="s">
        <v>26</v>
      </c>
      <c r="D3" s="115" t="s">
        <v>0</v>
      </c>
      <c r="E3" s="115" t="s">
        <v>1</v>
      </c>
      <c r="F3" s="115" t="s">
        <v>2</v>
      </c>
      <c r="G3" s="115" t="s">
        <v>3</v>
      </c>
      <c r="H3" s="115" t="s">
        <v>4</v>
      </c>
      <c r="I3" s="117" t="s">
        <v>5</v>
      </c>
      <c r="J3" s="121" t="s">
        <v>20</v>
      </c>
      <c r="K3" s="122"/>
      <c r="L3" s="123"/>
      <c r="M3" s="119" t="s">
        <v>6</v>
      </c>
    </row>
    <row r="4" spans="2:13" ht="32.1" customHeight="1" thickBot="1" x14ac:dyDescent="0.2">
      <c r="B4" s="114"/>
      <c r="C4" s="116"/>
      <c r="D4" s="116"/>
      <c r="E4" s="116"/>
      <c r="F4" s="116"/>
      <c r="G4" s="116"/>
      <c r="H4" s="116"/>
      <c r="I4" s="118"/>
      <c r="J4" s="3" t="s">
        <v>8</v>
      </c>
      <c r="K4" s="3" t="s">
        <v>21</v>
      </c>
      <c r="L4" s="3" t="s">
        <v>23</v>
      </c>
      <c r="M4" s="120"/>
    </row>
    <row r="5" spans="2:13" ht="106.5" customHeight="1" x14ac:dyDescent="0.15">
      <c r="B5" s="42" t="s">
        <v>54</v>
      </c>
      <c r="C5" s="16" t="s">
        <v>51</v>
      </c>
      <c r="D5" s="58">
        <v>44376</v>
      </c>
      <c r="E5" s="16" t="s">
        <v>55</v>
      </c>
      <c r="F5" s="10" t="s">
        <v>56</v>
      </c>
      <c r="G5" s="43">
        <v>9966000</v>
      </c>
      <c r="H5" s="43">
        <v>9900000</v>
      </c>
      <c r="I5" s="126">
        <v>0.99337748344370858</v>
      </c>
      <c r="J5" s="10"/>
      <c r="K5" s="10"/>
      <c r="L5" s="10"/>
      <c r="M5" s="44"/>
    </row>
    <row r="6" spans="2:13" ht="95.25" customHeight="1" x14ac:dyDescent="0.15">
      <c r="B6" s="60" t="s">
        <v>77</v>
      </c>
      <c r="C6" s="19" t="s">
        <v>51</v>
      </c>
      <c r="D6" s="21">
        <v>44455</v>
      </c>
      <c r="E6" s="19" t="s">
        <v>78</v>
      </c>
      <c r="F6" s="7" t="s">
        <v>56</v>
      </c>
      <c r="G6" s="20">
        <v>38940000</v>
      </c>
      <c r="H6" s="20">
        <v>20680000</v>
      </c>
      <c r="I6" s="74">
        <f>H6/G6</f>
        <v>0.53107344632768361</v>
      </c>
      <c r="J6" s="7"/>
      <c r="K6" s="71"/>
      <c r="L6" s="71"/>
      <c r="M6" s="72"/>
    </row>
    <row r="7" spans="2:13" ht="95.25" customHeight="1" x14ac:dyDescent="0.15">
      <c r="B7" s="54" t="s">
        <v>79</v>
      </c>
      <c r="C7" s="19" t="s">
        <v>51</v>
      </c>
      <c r="D7" s="35">
        <v>44469</v>
      </c>
      <c r="E7" s="17" t="s">
        <v>80</v>
      </c>
      <c r="F7" s="7" t="s">
        <v>56</v>
      </c>
      <c r="G7" s="36">
        <v>6677000</v>
      </c>
      <c r="H7" s="36">
        <v>5621000</v>
      </c>
      <c r="I7" s="75">
        <f>H7/G7</f>
        <v>0.84184514003294897</v>
      </c>
      <c r="J7" s="7"/>
      <c r="K7" s="71"/>
      <c r="L7" s="71"/>
      <c r="M7" s="73"/>
    </row>
    <row r="8" spans="2:13" ht="104.25" customHeight="1" thickBot="1" x14ac:dyDescent="0.2">
      <c r="B8" s="85" t="s">
        <v>94</v>
      </c>
      <c r="C8" s="18" t="s">
        <v>51</v>
      </c>
      <c r="D8" s="93">
        <v>44497</v>
      </c>
      <c r="E8" s="18" t="s">
        <v>95</v>
      </c>
      <c r="F8" s="78" t="s">
        <v>56</v>
      </c>
      <c r="G8" s="77">
        <v>9823000</v>
      </c>
      <c r="H8" s="77">
        <v>9460000</v>
      </c>
      <c r="I8" s="94">
        <f>H8/G8</f>
        <v>0.96304591265397532</v>
      </c>
      <c r="J8" s="79"/>
      <c r="K8" s="79"/>
      <c r="L8" s="79"/>
      <c r="M8" s="95"/>
    </row>
    <row r="9" spans="2:13" x14ac:dyDescent="0.15">
      <c r="B9" s="1"/>
      <c r="C9" s="1"/>
      <c r="D9" s="1"/>
      <c r="E9" s="1"/>
      <c r="F9" s="1"/>
      <c r="G9" s="1"/>
      <c r="H9" s="1"/>
      <c r="I9" s="1"/>
      <c r="J9" s="1"/>
      <c r="K9" s="1"/>
      <c r="L9" s="1"/>
      <c r="M9" s="1"/>
    </row>
    <row r="10" spans="2:13" x14ac:dyDescent="0.15">
      <c r="B10" s="2" t="s">
        <v>25</v>
      </c>
      <c r="C10" s="1"/>
      <c r="D10" s="1"/>
      <c r="E10" s="1"/>
      <c r="F10" s="1"/>
      <c r="G10" s="1"/>
      <c r="H10" s="1"/>
      <c r="I10" s="1"/>
      <c r="J10" s="1"/>
      <c r="K10" s="1"/>
      <c r="L10" s="1"/>
      <c r="M10" s="1"/>
    </row>
    <row r="11" spans="2:13" x14ac:dyDescent="0.15">
      <c r="B11" s="2" t="s">
        <v>24</v>
      </c>
      <c r="C11" s="1"/>
      <c r="D11" s="1"/>
      <c r="E11" s="1"/>
      <c r="F11" s="1"/>
      <c r="G11" s="1"/>
      <c r="H11" s="1"/>
      <c r="I11" s="1"/>
      <c r="J11" s="1"/>
      <c r="K11" s="1"/>
      <c r="L11" s="1"/>
      <c r="M11" s="1"/>
    </row>
    <row r="12" spans="2:13" x14ac:dyDescent="0.15">
      <c r="B12" s="1"/>
      <c r="C12" s="1"/>
      <c r="D12" s="1"/>
      <c r="E12" s="1"/>
      <c r="F12" s="1"/>
      <c r="G12" s="1"/>
      <c r="H12" s="1"/>
      <c r="I12" s="1"/>
      <c r="J12" s="1"/>
      <c r="K12" s="1"/>
      <c r="L12" s="1"/>
      <c r="M12" s="1"/>
    </row>
    <row r="13" spans="2:13" x14ac:dyDescent="0.15">
      <c r="B13" s="1"/>
      <c r="C13" s="1"/>
      <c r="D13" s="1"/>
      <c r="E13" s="1"/>
      <c r="F13" s="1"/>
      <c r="G13" s="1"/>
      <c r="H13" s="1"/>
      <c r="I13" s="1"/>
      <c r="J13" s="1"/>
      <c r="K13" s="1"/>
      <c r="L13" s="1"/>
      <c r="M13" s="1"/>
    </row>
    <row r="14" spans="2:13" x14ac:dyDescent="0.15">
      <c r="B14" s="1"/>
      <c r="C14" s="1"/>
      <c r="D14" s="1"/>
      <c r="E14" s="1"/>
      <c r="F14" s="1"/>
      <c r="G14" s="1"/>
      <c r="H14" s="1"/>
      <c r="I14" s="1"/>
      <c r="J14" t="s">
        <v>10</v>
      </c>
      <c r="K14" t="s">
        <v>9</v>
      </c>
      <c r="M14" s="1"/>
    </row>
    <row r="15" spans="2:13" x14ac:dyDescent="0.15">
      <c r="B15" s="1"/>
      <c r="C15" s="1"/>
      <c r="D15" s="1"/>
      <c r="E15" s="1"/>
      <c r="F15" s="1"/>
      <c r="G15" s="1"/>
      <c r="H15" s="1"/>
      <c r="I15" s="1"/>
      <c r="J15" t="s">
        <v>11</v>
      </c>
      <c r="K15" t="s">
        <v>27</v>
      </c>
      <c r="M15" s="1"/>
    </row>
    <row r="16" spans="2:13" x14ac:dyDescent="0.15">
      <c r="J16" t="s">
        <v>12</v>
      </c>
    </row>
    <row r="17" spans="10:10" x14ac:dyDescent="0.15">
      <c r="J17" t="s">
        <v>13</v>
      </c>
    </row>
  </sheetData>
  <autoFilter ref="B4:M4" xr:uid="{00000000-0009-0000-0000-000000000000}"/>
  <mergeCells count="11">
    <mergeCell ref="B1:M1"/>
    <mergeCell ref="B3:B4"/>
    <mergeCell ref="C3:C4"/>
    <mergeCell ref="D3:D4"/>
    <mergeCell ref="F3:F4"/>
    <mergeCell ref="G3:G4"/>
    <mergeCell ref="H3:H4"/>
    <mergeCell ref="I3:I4"/>
    <mergeCell ref="M3:M4"/>
    <mergeCell ref="J3:L3"/>
    <mergeCell ref="E3:E4"/>
  </mergeCells>
  <phoneticPr fontId="1"/>
  <dataValidations count="5">
    <dataValidation type="list" allowBlank="1" showInputMessage="1" showErrorMessage="1" sqref="J5:J7" xr:uid="{B52A2C20-BB3F-4F40-B487-4892C2E44673}">
      <formula1>$J$12:$J$16</formula1>
    </dataValidation>
    <dataValidation type="list" allowBlank="1" showInputMessage="1" showErrorMessage="1" sqref="K5:K7" xr:uid="{44677E67-B6C1-4CC3-9B4C-E0A1CF577CD5}">
      <formula1>$K$12:$K$14</formula1>
    </dataValidation>
    <dataValidation type="list" allowBlank="1" showInputMessage="1" showErrorMessage="1" sqref="J8" xr:uid="{E9D7ADB2-F5B3-44FA-AD8E-079ABDDFE4F4}">
      <formula1>$J$11:$J$15</formula1>
    </dataValidation>
    <dataValidation type="list" allowBlank="1" showInputMessage="1" showErrorMessage="1" sqref="K8" xr:uid="{18A86EB9-3929-4771-A0CD-DD9A0F5CB4B9}">
      <formula1>$K$11:$K$13</formula1>
    </dataValidation>
    <dataValidation showDropDown="1" showInputMessage="1" showErrorMessage="1" sqref="L5:L8" xr:uid="{00000000-0002-0000-0000-000000000000}"/>
  </dataValidations>
  <pageMargins left="0.70866141732283472" right="0.70866141732283472" top="0.74803149606299213" bottom="0.74803149606299213" header="0.31496062992125984" footer="0.31496062992125984"/>
  <pageSetup paperSize="9" scale="8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27"/>
  <sheetViews>
    <sheetView view="pageBreakPreview" zoomScale="85" zoomScaleNormal="100" zoomScaleSheetLayoutView="85" workbookViewId="0">
      <selection activeCell="P5" sqref="P5"/>
    </sheetView>
  </sheetViews>
  <sheetFormatPr defaultRowHeight="13.5" x14ac:dyDescent="0.15"/>
  <cols>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2" spans="2:14" ht="32.1" customHeight="1" x14ac:dyDescent="0.15">
      <c r="B2" s="124" t="s">
        <v>29</v>
      </c>
      <c r="C2" s="125"/>
      <c r="D2" s="125"/>
      <c r="E2" s="125"/>
      <c r="F2" s="125"/>
      <c r="G2" s="125"/>
      <c r="H2" s="125"/>
      <c r="I2" s="125"/>
      <c r="J2" s="125"/>
      <c r="K2" s="125"/>
      <c r="L2" s="125"/>
      <c r="M2" s="125"/>
      <c r="N2" s="125"/>
    </row>
    <row r="3" spans="2:14" ht="13.7" thickBot="1" x14ac:dyDescent="0.2"/>
    <row r="4" spans="2:14" ht="39.950000000000003" customHeight="1" x14ac:dyDescent="0.15">
      <c r="B4" s="113" t="s">
        <v>16</v>
      </c>
      <c r="C4" s="115" t="s">
        <v>26</v>
      </c>
      <c r="D4" s="115" t="s">
        <v>0</v>
      </c>
      <c r="E4" s="115" t="s">
        <v>1</v>
      </c>
      <c r="F4" s="115" t="s">
        <v>15</v>
      </c>
      <c r="G4" s="115" t="s">
        <v>3</v>
      </c>
      <c r="H4" s="115" t="s">
        <v>4</v>
      </c>
      <c r="I4" s="115" t="s">
        <v>5</v>
      </c>
      <c r="J4" s="117" t="s">
        <v>17</v>
      </c>
      <c r="K4" s="121" t="s">
        <v>20</v>
      </c>
      <c r="L4" s="122"/>
      <c r="M4" s="123"/>
      <c r="N4" s="119" t="s">
        <v>6</v>
      </c>
    </row>
    <row r="5" spans="2:14" ht="32.1" customHeight="1" thickBot="1" x14ac:dyDescent="0.2">
      <c r="B5" s="114"/>
      <c r="C5" s="116"/>
      <c r="D5" s="116"/>
      <c r="E5" s="116"/>
      <c r="F5" s="116"/>
      <c r="G5" s="116"/>
      <c r="H5" s="116"/>
      <c r="I5" s="116"/>
      <c r="J5" s="118"/>
      <c r="K5" s="3" t="s">
        <v>8</v>
      </c>
      <c r="L5" s="3" t="s">
        <v>7</v>
      </c>
      <c r="M5" s="3" t="s">
        <v>23</v>
      </c>
      <c r="N5" s="120"/>
    </row>
    <row r="6" spans="2:14" ht="114.75" customHeight="1" x14ac:dyDescent="0.15">
      <c r="B6" s="8" t="s">
        <v>50</v>
      </c>
      <c r="C6" s="16" t="s">
        <v>51</v>
      </c>
      <c r="D6" s="56">
        <v>44348</v>
      </c>
      <c r="E6" s="16" t="s">
        <v>52</v>
      </c>
      <c r="F6" s="16" t="s">
        <v>53</v>
      </c>
      <c r="G6" s="15" t="s">
        <v>46</v>
      </c>
      <c r="H6" s="43">
        <v>1224300</v>
      </c>
      <c r="I6" s="10"/>
      <c r="J6" s="10"/>
      <c r="K6" s="10"/>
      <c r="L6" s="10"/>
      <c r="M6" s="10"/>
      <c r="N6" s="44" t="s">
        <v>47</v>
      </c>
    </row>
    <row r="7" spans="2:14" ht="88.5" customHeight="1" x14ac:dyDescent="0.15">
      <c r="B7" s="54" t="s">
        <v>62</v>
      </c>
      <c r="C7" s="17" t="s">
        <v>63</v>
      </c>
      <c r="D7" s="57">
        <v>44390</v>
      </c>
      <c r="E7" s="17" t="s">
        <v>64</v>
      </c>
      <c r="F7" s="17" t="s">
        <v>53</v>
      </c>
      <c r="G7" s="55" t="s">
        <v>46</v>
      </c>
      <c r="H7" s="36">
        <v>2189000</v>
      </c>
      <c r="I7" s="9"/>
      <c r="J7" s="9"/>
      <c r="K7" s="9"/>
      <c r="L7" s="9"/>
      <c r="M7" s="9"/>
      <c r="N7" s="52" t="s">
        <v>47</v>
      </c>
    </row>
    <row r="8" spans="2:14" ht="109.5" customHeight="1" x14ac:dyDescent="0.15">
      <c r="B8" s="60" t="s">
        <v>133</v>
      </c>
      <c r="C8" s="86" t="s">
        <v>63</v>
      </c>
      <c r="D8" s="21">
        <v>44418</v>
      </c>
      <c r="E8" s="19" t="s">
        <v>64</v>
      </c>
      <c r="F8" s="19" t="s">
        <v>53</v>
      </c>
      <c r="G8" s="62" t="s">
        <v>46</v>
      </c>
      <c r="H8" s="20">
        <v>1430000</v>
      </c>
      <c r="I8" s="7"/>
      <c r="J8" s="7"/>
      <c r="K8" s="7"/>
      <c r="L8" s="7"/>
      <c r="M8" s="7"/>
      <c r="N8" s="63" t="s">
        <v>47</v>
      </c>
    </row>
    <row r="9" spans="2:14" ht="109.5" customHeight="1" x14ac:dyDescent="0.15">
      <c r="B9" s="54" t="s">
        <v>66</v>
      </c>
      <c r="C9" s="17" t="s">
        <v>63</v>
      </c>
      <c r="D9" s="35">
        <v>44426</v>
      </c>
      <c r="E9" s="17" t="s">
        <v>67</v>
      </c>
      <c r="F9" s="17" t="s">
        <v>53</v>
      </c>
      <c r="G9" s="55" t="s">
        <v>33</v>
      </c>
      <c r="H9" s="36">
        <v>1182500</v>
      </c>
      <c r="I9" s="9"/>
      <c r="J9" s="9"/>
      <c r="K9" s="7"/>
      <c r="L9" s="7"/>
      <c r="M9" s="7"/>
      <c r="N9" s="63" t="s">
        <v>47</v>
      </c>
    </row>
    <row r="10" spans="2:14" ht="97.5" customHeight="1" x14ac:dyDescent="0.15">
      <c r="B10" s="54" t="s">
        <v>116</v>
      </c>
      <c r="C10" s="17" t="s">
        <v>63</v>
      </c>
      <c r="D10" s="35">
        <v>44501</v>
      </c>
      <c r="E10" s="17" t="s">
        <v>115</v>
      </c>
      <c r="F10" s="17" t="s">
        <v>53</v>
      </c>
      <c r="G10" s="55" t="s">
        <v>46</v>
      </c>
      <c r="H10" s="36">
        <v>2200000</v>
      </c>
      <c r="I10" s="9"/>
      <c r="J10" s="9"/>
      <c r="K10" s="7"/>
      <c r="L10" s="7"/>
      <c r="M10" s="7"/>
      <c r="N10" s="63" t="s">
        <v>47</v>
      </c>
    </row>
    <row r="11" spans="2:14" ht="97.5" customHeight="1" x14ac:dyDescent="0.15">
      <c r="B11" s="60" t="s">
        <v>114</v>
      </c>
      <c r="C11" s="19" t="s">
        <v>63</v>
      </c>
      <c r="D11" s="21">
        <v>44508</v>
      </c>
      <c r="E11" s="19" t="s">
        <v>115</v>
      </c>
      <c r="F11" s="19" t="s">
        <v>53</v>
      </c>
      <c r="G11" s="62" t="s">
        <v>46</v>
      </c>
      <c r="H11" s="20">
        <v>1331000</v>
      </c>
      <c r="I11" s="7"/>
      <c r="J11" s="7"/>
      <c r="K11" s="7"/>
      <c r="L11" s="7"/>
      <c r="M11" s="7"/>
      <c r="N11" s="63" t="s">
        <v>32</v>
      </c>
    </row>
    <row r="12" spans="2:14" ht="97.5" customHeight="1" x14ac:dyDescent="0.15">
      <c r="B12" s="31" t="s">
        <v>117</v>
      </c>
      <c r="C12" s="22" t="s">
        <v>63</v>
      </c>
      <c r="D12" s="87">
        <v>44529</v>
      </c>
      <c r="E12" s="22" t="s">
        <v>118</v>
      </c>
      <c r="F12" s="22" t="s">
        <v>53</v>
      </c>
      <c r="G12" s="24" t="s">
        <v>46</v>
      </c>
      <c r="H12" s="81">
        <v>1562000</v>
      </c>
      <c r="I12" s="29"/>
      <c r="J12" s="29"/>
      <c r="K12" s="29"/>
      <c r="L12" s="29"/>
      <c r="M12" s="29"/>
      <c r="N12" s="25" t="s">
        <v>47</v>
      </c>
    </row>
    <row r="13" spans="2:14" ht="93" customHeight="1" x14ac:dyDescent="0.15">
      <c r="B13" s="31" t="s">
        <v>119</v>
      </c>
      <c r="C13" s="17" t="s">
        <v>120</v>
      </c>
      <c r="D13" s="88">
        <v>44531</v>
      </c>
      <c r="E13" s="22" t="s">
        <v>118</v>
      </c>
      <c r="F13" s="17" t="s">
        <v>53</v>
      </c>
      <c r="G13" s="55" t="s">
        <v>46</v>
      </c>
      <c r="H13" s="81">
        <v>2371600</v>
      </c>
      <c r="I13" s="29"/>
      <c r="J13" s="29"/>
      <c r="K13" s="9"/>
      <c r="L13" s="9"/>
      <c r="M13" s="9"/>
      <c r="N13" s="52" t="s">
        <v>47</v>
      </c>
    </row>
    <row r="14" spans="2:14" ht="93" customHeight="1" x14ac:dyDescent="0.15">
      <c r="B14" s="54" t="s">
        <v>121</v>
      </c>
      <c r="C14" s="17" t="s">
        <v>122</v>
      </c>
      <c r="D14" s="57">
        <v>44539</v>
      </c>
      <c r="E14" s="17" t="s">
        <v>123</v>
      </c>
      <c r="F14" s="17" t="s">
        <v>53</v>
      </c>
      <c r="G14" s="55" t="s">
        <v>46</v>
      </c>
      <c r="H14" s="36">
        <v>1699500</v>
      </c>
      <c r="I14" s="9"/>
      <c r="J14" s="9"/>
      <c r="K14" s="9"/>
      <c r="L14" s="9"/>
      <c r="M14" s="9"/>
      <c r="N14" s="52" t="s">
        <v>47</v>
      </c>
    </row>
    <row r="15" spans="2:14" ht="93" customHeight="1" x14ac:dyDescent="0.15">
      <c r="B15" s="31" t="s">
        <v>124</v>
      </c>
      <c r="C15" s="22" t="s">
        <v>122</v>
      </c>
      <c r="D15" s="88">
        <v>44553</v>
      </c>
      <c r="E15" s="22" t="s">
        <v>125</v>
      </c>
      <c r="F15" s="22" t="s">
        <v>53</v>
      </c>
      <c r="G15" s="24" t="s">
        <v>46</v>
      </c>
      <c r="H15" s="81">
        <v>1254000</v>
      </c>
      <c r="I15" s="29"/>
      <c r="J15" s="29"/>
      <c r="K15" s="96"/>
      <c r="L15" s="96"/>
      <c r="M15" s="96"/>
      <c r="N15" s="97" t="s">
        <v>47</v>
      </c>
    </row>
    <row r="16" spans="2:14" ht="92.25" customHeight="1" x14ac:dyDescent="0.15">
      <c r="B16" s="31" t="s">
        <v>134</v>
      </c>
      <c r="C16" s="17" t="s">
        <v>120</v>
      </c>
      <c r="D16" s="87">
        <v>44565</v>
      </c>
      <c r="E16" s="22" t="s">
        <v>115</v>
      </c>
      <c r="F16" s="17" t="s">
        <v>53</v>
      </c>
      <c r="G16" s="55" t="s">
        <v>46</v>
      </c>
      <c r="H16" s="36">
        <v>1738000</v>
      </c>
      <c r="I16" s="9"/>
      <c r="J16" s="9"/>
      <c r="K16" s="9"/>
      <c r="L16" s="9"/>
      <c r="M16" s="9"/>
      <c r="N16" s="52" t="s">
        <v>47</v>
      </c>
    </row>
    <row r="17" spans="2:14" ht="92.25" customHeight="1" x14ac:dyDescent="0.15">
      <c r="B17" s="31" t="s">
        <v>135</v>
      </c>
      <c r="C17" s="22" t="s">
        <v>122</v>
      </c>
      <c r="D17" s="87">
        <v>44572</v>
      </c>
      <c r="E17" s="22" t="s">
        <v>123</v>
      </c>
      <c r="F17" s="22" t="s">
        <v>53</v>
      </c>
      <c r="G17" s="24" t="s">
        <v>46</v>
      </c>
      <c r="H17" s="81">
        <v>2200000</v>
      </c>
      <c r="I17" s="29"/>
      <c r="J17" s="29"/>
      <c r="K17" s="96"/>
      <c r="L17" s="96"/>
      <c r="M17" s="96"/>
      <c r="N17" s="97" t="s">
        <v>47</v>
      </c>
    </row>
    <row r="18" spans="2:14" ht="92.25" customHeight="1" thickBot="1" x14ac:dyDescent="0.2">
      <c r="B18" s="45" t="s">
        <v>136</v>
      </c>
      <c r="C18" s="18" t="s">
        <v>122</v>
      </c>
      <c r="D18" s="93">
        <v>44593</v>
      </c>
      <c r="E18" s="18" t="s">
        <v>137</v>
      </c>
      <c r="F18" s="18" t="s">
        <v>53</v>
      </c>
      <c r="G18" s="76" t="s">
        <v>33</v>
      </c>
      <c r="H18" s="77">
        <v>2371600</v>
      </c>
      <c r="I18" s="78"/>
      <c r="J18" s="78"/>
      <c r="K18" s="78"/>
      <c r="L18" s="78"/>
      <c r="M18" s="78"/>
      <c r="N18" s="32" t="s">
        <v>32</v>
      </c>
    </row>
    <row r="19" spans="2:14" ht="13.5" customHeight="1" x14ac:dyDescent="0.15">
      <c r="B19" s="1"/>
      <c r="C19" s="1"/>
      <c r="D19" s="1"/>
      <c r="E19" s="1"/>
      <c r="F19" s="1"/>
      <c r="G19" s="1"/>
      <c r="H19" s="1"/>
      <c r="I19" s="1"/>
      <c r="J19" s="1"/>
      <c r="K19" s="1"/>
      <c r="L19" s="1"/>
      <c r="M19" s="1"/>
      <c r="N19" s="1"/>
    </row>
    <row r="20" spans="2:14" ht="17.25" customHeight="1" x14ac:dyDescent="0.15">
      <c r="B20" s="2" t="s">
        <v>18</v>
      </c>
      <c r="C20" s="1"/>
      <c r="D20" s="1"/>
      <c r="E20" s="1"/>
      <c r="F20" s="1"/>
      <c r="G20" s="1"/>
      <c r="H20" s="1"/>
      <c r="I20" s="1"/>
      <c r="J20" s="1"/>
      <c r="K20" s="1"/>
      <c r="L20" s="1"/>
      <c r="M20" s="1"/>
      <c r="N20" s="1"/>
    </row>
    <row r="21" spans="2:14" x14ac:dyDescent="0.15">
      <c r="B21" s="2" t="s">
        <v>24</v>
      </c>
      <c r="C21" s="1"/>
      <c r="D21" s="1"/>
      <c r="E21" s="1"/>
      <c r="F21" s="1"/>
      <c r="G21" s="1"/>
      <c r="H21" s="1"/>
      <c r="I21" s="1"/>
      <c r="J21" s="1"/>
      <c r="K21" s="1"/>
      <c r="L21" s="1"/>
      <c r="M21" s="1"/>
      <c r="N21" s="1"/>
    </row>
    <row r="22" spans="2:14" x14ac:dyDescent="0.15">
      <c r="B22" s="1"/>
      <c r="C22" s="1"/>
      <c r="D22" s="1"/>
      <c r="E22" s="1"/>
      <c r="F22" s="1"/>
      <c r="G22" s="1"/>
      <c r="H22" s="1"/>
      <c r="I22" s="1"/>
      <c r="J22" s="1"/>
      <c r="K22" s="1"/>
      <c r="L22" s="1"/>
      <c r="M22" s="1"/>
      <c r="N22" s="1"/>
    </row>
    <row r="23" spans="2:14" x14ac:dyDescent="0.15">
      <c r="B23" s="1"/>
      <c r="C23" s="1"/>
      <c r="D23" s="1"/>
      <c r="E23" s="1"/>
      <c r="F23" s="1"/>
      <c r="G23" s="1"/>
      <c r="H23" s="1"/>
      <c r="I23" s="1"/>
      <c r="J23" s="1"/>
      <c r="K23" s="1"/>
      <c r="L23" s="1"/>
      <c r="M23" s="1"/>
      <c r="N23" s="1"/>
    </row>
    <row r="24" spans="2:14" x14ac:dyDescent="0.15">
      <c r="B24" s="1"/>
      <c r="C24" s="1"/>
      <c r="D24" s="1"/>
      <c r="E24" s="1"/>
      <c r="F24" s="1"/>
      <c r="G24" s="1"/>
      <c r="H24" s="1"/>
      <c r="I24" s="1"/>
      <c r="J24" s="1"/>
      <c r="K24" t="s">
        <v>10</v>
      </c>
      <c r="L24" t="s">
        <v>9</v>
      </c>
      <c r="N24" s="1"/>
    </row>
    <row r="25" spans="2:14" x14ac:dyDescent="0.15">
      <c r="B25" s="1"/>
      <c r="C25" s="1"/>
      <c r="D25" s="1"/>
      <c r="E25" s="1"/>
      <c r="F25" s="1"/>
      <c r="G25" s="1"/>
      <c r="H25" s="1"/>
      <c r="I25" s="1"/>
      <c r="J25" s="1"/>
      <c r="K25" t="s">
        <v>11</v>
      </c>
      <c r="L25" t="s">
        <v>27</v>
      </c>
      <c r="N25" s="1"/>
    </row>
    <row r="26" spans="2:14" x14ac:dyDescent="0.15">
      <c r="K26" t="s">
        <v>12</v>
      </c>
    </row>
    <row r="27" spans="2:14" x14ac:dyDescent="0.15">
      <c r="K27" t="s">
        <v>13</v>
      </c>
    </row>
  </sheetData>
  <autoFilter ref="B5:N5" xr:uid="{00000000-0009-0000-0000-000001000000}"/>
  <mergeCells count="12">
    <mergeCell ref="N4:N5"/>
    <mergeCell ref="J4:J5"/>
    <mergeCell ref="B2:N2"/>
    <mergeCell ref="B4:B5"/>
    <mergeCell ref="C4:C5"/>
    <mergeCell ref="D4:D5"/>
    <mergeCell ref="F4:F5"/>
    <mergeCell ref="G4:G5"/>
    <mergeCell ref="H4:H5"/>
    <mergeCell ref="I4:I5"/>
    <mergeCell ref="K4:M4"/>
    <mergeCell ref="E4:E5"/>
  </mergeCells>
  <phoneticPr fontId="1"/>
  <dataValidations count="11">
    <dataValidation type="list" allowBlank="1" showInputMessage="1" showErrorMessage="1" sqref="K6:K7" xr:uid="{00000000-0002-0000-0100-000001000000}">
      <formula1>$K$23:$K$27</formula1>
    </dataValidation>
    <dataValidation type="list" allowBlank="1" showInputMessage="1" showErrorMessage="1" sqref="L6:L7" xr:uid="{00000000-0002-0000-0100-000002000000}">
      <formula1>$L$23:$L$25</formula1>
    </dataValidation>
    <dataValidation type="list" allowBlank="1" showInputMessage="1" showErrorMessage="1" sqref="L8:L10" xr:uid="{F4A568DB-62EB-4DEF-B09D-D54E0890CD91}">
      <formula1>$L$21:$L$23</formula1>
    </dataValidation>
    <dataValidation type="list" allowBlank="1" showInputMessage="1" showErrorMessage="1" sqref="K8:K10" xr:uid="{DDF05837-E84D-4A1E-92AF-71259A372D7B}">
      <formula1>$K$21:$K$25</formula1>
    </dataValidation>
    <dataValidation showDropDown="1" showInputMessage="1" showErrorMessage="1" sqref="M6:M18" xr:uid="{00000000-0002-0000-0100-000000000000}"/>
    <dataValidation type="list" allowBlank="1" showInputMessage="1" showErrorMessage="1" sqref="L10:L12" xr:uid="{40D35066-5000-4697-9843-0E534A2D7714}">
      <formula1>$L$19:$L$21</formula1>
    </dataValidation>
    <dataValidation type="list" allowBlank="1" showInputMessage="1" showErrorMessage="1" sqref="K10:K12" xr:uid="{D869F7C4-6CBD-43DD-B2C4-5BD4161DE137}">
      <formula1>$K$19:$K$23</formula1>
    </dataValidation>
    <dataValidation type="list" allowBlank="1" showInputMessage="1" showErrorMessage="1" sqref="L13:L15" xr:uid="{5856129D-6C40-49BD-B9F7-68F3B45EDCC7}">
      <formula1>$L$14:$L$19</formula1>
    </dataValidation>
    <dataValidation type="list" allowBlank="1" showInputMessage="1" showErrorMessage="1" sqref="K13:K15" xr:uid="{CCA7B89E-5B6D-4AD3-B6FD-9802EB7FA444}">
      <formula1>$K$14:$K$21</formula1>
    </dataValidation>
    <dataValidation type="list" allowBlank="1" showInputMessage="1" showErrorMessage="1" sqref="L16:L18" xr:uid="{2153E84D-316D-492D-B898-5EBD69565995}">
      <formula1>$L$14:$L$16</formula1>
    </dataValidation>
    <dataValidation type="list" allowBlank="1" showInputMessage="1" showErrorMessage="1" sqref="K16:K18" xr:uid="{8841FF00-7124-49D9-8428-AFE361C03472}">
      <formula1>$K$14:$K$19</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M52"/>
  <sheetViews>
    <sheetView view="pageBreakPreview" zoomScale="85" zoomScaleNormal="100" zoomScaleSheetLayoutView="85" workbookViewId="0">
      <selection activeCell="D9" sqref="D9"/>
    </sheetView>
  </sheetViews>
  <sheetFormatPr defaultRowHeight="13.5" x14ac:dyDescent="0.15"/>
  <cols>
    <col min="2" max="2" width="16.375" customWidth="1"/>
    <col min="3" max="3" width="17.625" customWidth="1"/>
    <col min="4" max="4" width="14" style="5" customWidth="1"/>
    <col min="5" max="5" width="32.875" bestFit="1" customWidth="1"/>
    <col min="6" max="8" width="14" customWidth="1"/>
    <col min="9" max="9" width="7.5" customWidth="1"/>
    <col min="10" max="12" width="10.75" customWidth="1"/>
    <col min="13" max="13" width="17.625" customWidth="1"/>
  </cols>
  <sheetData>
    <row r="2" spans="2:13" ht="32.1" customHeight="1" x14ac:dyDescent="0.15">
      <c r="B2" s="124" t="s">
        <v>30</v>
      </c>
      <c r="C2" s="125"/>
      <c r="D2" s="125"/>
      <c r="E2" s="125"/>
      <c r="F2" s="125"/>
      <c r="G2" s="125"/>
      <c r="H2" s="125"/>
      <c r="I2" s="125"/>
      <c r="J2" s="125"/>
      <c r="K2" s="125"/>
      <c r="L2" s="125"/>
      <c r="M2" s="125"/>
    </row>
    <row r="3" spans="2:13" ht="13.7" customHeight="1" thickBot="1" x14ac:dyDescent="0.2"/>
    <row r="4" spans="2:13" ht="39.950000000000003" customHeight="1" x14ac:dyDescent="0.15">
      <c r="B4" s="113" t="s">
        <v>14</v>
      </c>
      <c r="C4" s="115" t="s">
        <v>26</v>
      </c>
      <c r="D4" s="115" t="s">
        <v>0</v>
      </c>
      <c r="E4" s="115" t="s">
        <v>1</v>
      </c>
      <c r="F4" s="115" t="s">
        <v>2</v>
      </c>
      <c r="G4" s="115" t="s">
        <v>3</v>
      </c>
      <c r="H4" s="115" t="s">
        <v>4</v>
      </c>
      <c r="I4" s="117" t="s">
        <v>5</v>
      </c>
      <c r="J4" s="121" t="s">
        <v>20</v>
      </c>
      <c r="K4" s="122"/>
      <c r="L4" s="123"/>
      <c r="M4" s="119" t="s">
        <v>6</v>
      </c>
    </row>
    <row r="5" spans="2:13" ht="32.1" customHeight="1" thickBot="1" x14ac:dyDescent="0.2">
      <c r="B5" s="114"/>
      <c r="C5" s="116"/>
      <c r="D5" s="116"/>
      <c r="E5" s="116"/>
      <c r="F5" s="116"/>
      <c r="G5" s="116"/>
      <c r="H5" s="116"/>
      <c r="I5" s="118"/>
      <c r="J5" s="3" t="s">
        <v>8</v>
      </c>
      <c r="K5" s="3" t="s">
        <v>7</v>
      </c>
      <c r="L5" s="3" t="s">
        <v>23</v>
      </c>
      <c r="M5" s="120"/>
    </row>
    <row r="6" spans="2:13" s="4" customFormat="1" ht="112.5" customHeight="1" x14ac:dyDescent="0.15">
      <c r="B6" s="8" t="s">
        <v>40</v>
      </c>
      <c r="C6" s="16" t="s">
        <v>51</v>
      </c>
      <c r="D6" s="13">
        <v>44305</v>
      </c>
      <c r="E6" s="16" t="s">
        <v>41</v>
      </c>
      <c r="F6" s="11" t="s">
        <v>65</v>
      </c>
      <c r="G6" s="15" t="s">
        <v>33</v>
      </c>
      <c r="H6" s="12" t="s">
        <v>34</v>
      </c>
      <c r="I6" s="10"/>
      <c r="J6" s="10" t="s">
        <v>10</v>
      </c>
      <c r="K6" s="10" t="s">
        <v>9</v>
      </c>
      <c r="L6" s="10">
        <v>1</v>
      </c>
      <c r="M6" s="103" t="s">
        <v>47</v>
      </c>
    </row>
    <row r="7" spans="2:13" s="4" customFormat="1" ht="112.5" customHeight="1" x14ac:dyDescent="0.15">
      <c r="B7" s="31" t="s">
        <v>35</v>
      </c>
      <c r="C7" s="17" t="s">
        <v>51</v>
      </c>
      <c r="D7" s="27">
        <v>44313</v>
      </c>
      <c r="E7" s="22" t="s">
        <v>42</v>
      </c>
      <c r="F7" s="26" t="s">
        <v>65</v>
      </c>
      <c r="G7" s="24" t="s">
        <v>33</v>
      </c>
      <c r="H7" s="28">
        <v>1606000</v>
      </c>
      <c r="I7" s="29"/>
      <c r="J7" s="29"/>
      <c r="K7" s="29"/>
      <c r="L7" s="29"/>
      <c r="M7" s="30" t="s">
        <v>32</v>
      </c>
    </row>
    <row r="8" spans="2:13" s="4" customFormat="1" ht="112.5" customHeight="1" x14ac:dyDescent="0.15">
      <c r="B8" s="31" t="s">
        <v>37</v>
      </c>
      <c r="C8" s="17" t="s">
        <v>51</v>
      </c>
      <c r="D8" s="27">
        <v>44341</v>
      </c>
      <c r="E8" s="22" t="s">
        <v>38</v>
      </c>
      <c r="F8" s="26" t="s">
        <v>65</v>
      </c>
      <c r="G8" s="24" t="s">
        <v>33</v>
      </c>
      <c r="H8" s="28">
        <v>2629000</v>
      </c>
      <c r="I8" s="29"/>
      <c r="J8" s="29"/>
      <c r="K8" s="29"/>
      <c r="L8" s="29"/>
      <c r="M8" s="30" t="s">
        <v>32</v>
      </c>
    </row>
    <row r="9" spans="2:13" ht="118.5" customHeight="1" x14ac:dyDescent="0.15">
      <c r="B9" s="31" t="s">
        <v>39</v>
      </c>
      <c r="C9" s="17" t="s">
        <v>51</v>
      </c>
      <c r="D9" s="27">
        <v>44341</v>
      </c>
      <c r="E9" s="22" t="s">
        <v>36</v>
      </c>
      <c r="F9" s="26" t="s">
        <v>65</v>
      </c>
      <c r="G9" s="24" t="s">
        <v>33</v>
      </c>
      <c r="H9" s="28">
        <v>9215437</v>
      </c>
      <c r="I9" s="29"/>
      <c r="J9" s="29"/>
      <c r="K9" s="29"/>
      <c r="L9" s="29"/>
      <c r="M9" s="30" t="s">
        <v>32</v>
      </c>
    </row>
    <row r="10" spans="2:13" ht="85.5" customHeight="1" x14ac:dyDescent="0.15">
      <c r="B10" s="37" t="s">
        <v>43</v>
      </c>
      <c r="C10" s="17" t="s">
        <v>51</v>
      </c>
      <c r="D10" s="41">
        <v>44365</v>
      </c>
      <c r="E10" s="14" t="s">
        <v>45</v>
      </c>
      <c r="F10" s="14" t="s">
        <v>65</v>
      </c>
      <c r="G10" s="39" t="s">
        <v>46</v>
      </c>
      <c r="H10" s="38">
        <v>6050000</v>
      </c>
      <c r="I10" s="39"/>
      <c r="J10" s="17"/>
      <c r="K10" s="17"/>
      <c r="L10" s="17"/>
      <c r="M10" s="40" t="s">
        <v>47</v>
      </c>
    </row>
    <row r="11" spans="2:13" ht="99.75" customHeight="1" x14ac:dyDescent="0.15">
      <c r="B11" s="46" t="s">
        <v>48</v>
      </c>
      <c r="C11" s="17" t="s">
        <v>51</v>
      </c>
      <c r="D11" s="47">
        <v>44377</v>
      </c>
      <c r="E11" s="33" t="s">
        <v>49</v>
      </c>
      <c r="F11" s="34" t="s">
        <v>65</v>
      </c>
      <c r="G11" s="49" t="s">
        <v>46</v>
      </c>
      <c r="H11" s="48">
        <v>14300000.000000002</v>
      </c>
      <c r="I11" s="49"/>
      <c r="J11" s="19"/>
      <c r="K11" s="19"/>
      <c r="L11" s="19"/>
      <c r="M11" s="59" t="s">
        <v>47</v>
      </c>
    </row>
    <row r="12" spans="2:13" ht="76.5" customHeight="1" x14ac:dyDescent="0.15">
      <c r="B12" s="50" t="s">
        <v>57</v>
      </c>
      <c r="C12" s="17" t="s">
        <v>51</v>
      </c>
      <c r="D12" s="53">
        <v>44386</v>
      </c>
      <c r="E12" s="17" t="s">
        <v>58</v>
      </c>
      <c r="F12" s="17" t="s">
        <v>59</v>
      </c>
      <c r="G12" s="39" t="s">
        <v>46</v>
      </c>
      <c r="H12" s="51">
        <v>1030700</v>
      </c>
      <c r="I12" s="17"/>
      <c r="J12" s="17"/>
      <c r="K12" s="17"/>
      <c r="L12" s="17"/>
      <c r="M12" s="52" t="s">
        <v>32</v>
      </c>
    </row>
    <row r="13" spans="2:13" ht="129.75" customHeight="1" x14ac:dyDescent="0.15">
      <c r="B13" s="31" t="s">
        <v>60</v>
      </c>
      <c r="C13" s="17" t="s">
        <v>51</v>
      </c>
      <c r="D13" s="23">
        <v>44390</v>
      </c>
      <c r="E13" s="22" t="s">
        <v>36</v>
      </c>
      <c r="F13" s="22" t="s">
        <v>61</v>
      </c>
      <c r="G13" s="64" t="s">
        <v>46</v>
      </c>
      <c r="H13" s="65">
        <v>8301700</v>
      </c>
      <c r="I13" s="22"/>
      <c r="J13" s="22"/>
      <c r="K13" s="22"/>
      <c r="L13" s="22"/>
      <c r="M13" s="25" t="s">
        <v>32</v>
      </c>
    </row>
    <row r="14" spans="2:13" ht="89.25" customHeight="1" x14ac:dyDescent="0.15">
      <c r="B14" s="50" t="s">
        <v>68</v>
      </c>
      <c r="C14" s="17" t="s">
        <v>51</v>
      </c>
      <c r="D14" s="53">
        <v>44427</v>
      </c>
      <c r="E14" s="17" t="s">
        <v>69</v>
      </c>
      <c r="F14" s="17" t="s">
        <v>59</v>
      </c>
      <c r="G14" s="39" t="s">
        <v>46</v>
      </c>
      <c r="H14" s="51">
        <v>3850000</v>
      </c>
      <c r="I14" s="17"/>
      <c r="J14" s="17"/>
      <c r="K14" s="17"/>
      <c r="L14" s="17"/>
      <c r="M14" s="52" t="s">
        <v>32</v>
      </c>
    </row>
    <row r="15" spans="2:13" ht="147.75" customHeight="1" x14ac:dyDescent="0.15">
      <c r="B15" s="31" t="s">
        <v>70</v>
      </c>
      <c r="C15" s="17" t="s">
        <v>51</v>
      </c>
      <c r="D15" s="23">
        <v>44435</v>
      </c>
      <c r="E15" s="22" t="s">
        <v>71</v>
      </c>
      <c r="F15" s="22" t="s">
        <v>61</v>
      </c>
      <c r="G15" s="64" t="s">
        <v>46</v>
      </c>
      <c r="H15" s="65" t="s">
        <v>72</v>
      </c>
      <c r="I15" s="22"/>
      <c r="J15" s="22"/>
      <c r="K15" s="22"/>
      <c r="L15" s="22"/>
      <c r="M15" s="25" t="s">
        <v>73</v>
      </c>
    </row>
    <row r="16" spans="2:13" ht="70.5" customHeight="1" x14ac:dyDescent="0.15">
      <c r="B16" s="50" t="s">
        <v>88</v>
      </c>
      <c r="C16" s="17" t="s">
        <v>51</v>
      </c>
      <c r="D16" s="53">
        <v>44456</v>
      </c>
      <c r="E16" s="17" t="s">
        <v>87</v>
      </c>
      <c r="F16" s="17" t="s">
        <v>61</v>
      </c>
      <c r="G16" s="39" t="s">
        <v>46</v>
      </c>
      <c r="H16" s="51">
        <v>32538000</v>
      </c>
      <c r="I16" s="17"/>
      <c r="J16" s="17"/>
      <c r="K16" s="17"/>
      <c r="L16" s="17"/>
      <c r="M16" s="52" t="s">
        <v>32</v>
      </c>
    </row>
    <row r="17" spans="2:13" ht="70.5" customHeight="1" x14ac:dyDescent="0.15">
      <c r="B17" s="50" t="s">
        <v>91</v>
      </c>
      <c r="C17" s="17" t="s">
        <v>51</v>
      </c>
      <c r="D17" s="53">
        <v>44469</v>
      </c>
      <c r="E17" s="17" t="s">
        <v>90</v>
      </c>
      <c r="F17" s="17" t="s">
        <v>89</v>
      </c>
      <c r="G17" s="39" t="s">
        <v>46</v>
      </c>
      <c r="H17" s="51">
        <v>110521972</v>
      </c>
      <c r="I17" s="17"/>
      <c r="J17" s="17"/>
      <c r="K17" s="17"/>
      <c r="L17" s="17"/>
      <c r="M17" s="52" t="s">
        <v>32</v>
      </c>
    </row>
    <row r="18" spans="2:13" ht="70.5" customHeight="1" x14ac:dyDescent="0.15">
      <c r="B18" s="50" t="s">
        <v>86</v>
      </c>
      <c r="C18" s="17" t="s">
        <v>51</v>
      </c>
      <c r="D18" s="53">
        <v>44469</v>
      </c>
      <c r="E18" s="17" t="s">
        <v>85</v>
      </c>
      <c r="F18" s="22" t="s">
        <v>61</v>
      </c>
      <c r="G18" s="39" t="s">
        <v>46</v>
      </c>
      <c r="H18" s="51">
        <v>14520000</v>
      </c>
      <c r="I18" s="17"/>
      <c r="J18" s="17"/>
      <c r="K18" s="17"/>
      <c r="L18" s="17"/>
      <c r="M18" s="52" t="s">
        <v>32</v>
      </c>
    </row>
    <row r="19" spans="2:13" ht="70.5" customHeight="1" x14ac:dyDescent="0.15">
      <c r="B19" s="50" t="s">
        <v>84</v>
      </c>
      <c r="C19" s="17" t="s">
        <v>51</v>
      </c>
      <c r="D19" s="53">
        <v>44469</v>
      </c>
      <c r="E19" s="17" t="s">
        <v>83</v>
      </c>
      <c r="F19" s="22" t="s">
        <v>61</v>
      </c>
      <c r="G19" s="39" t="s">
        <v>46</v>
      </c>
      <c r="H19" s="51">
        <v>8470000</v>
      </c>
      <c r="I19" s="17"/>
      <c r="J19" s="17"/>
      <c r="K19" s="17"/>
      <c r="L19" s="17"/>
      <c r="M19" s="52" t="s">
        <v>32</v>
      </c>
    </row>
    <row r="20" spans="2:13" ht="70.5" customHeight="1" x14ac:dyDescent="0.15">
      <c r="B20" s="31" t="s">
        <v>82</v>
      </c>
      <c r="C20" s="17" t="s">
        <v>51</v>
      </c>
      <c r="D20" s="23">
        <v>44469</v>
      </c>
      <c r="E20" s="22" t="s">
        <v>81</v>
      </c>
      <c r="F20" s="22" t="s">
        <v>61</v>
      </c>
      <c r="G20" s="64" t="s">
        <v>33</v>
      </c>
      <c r="H20" s="65">
        <v>3777939</v>
      </c>
      <c r="I20" s="22"/>
      <c r="J20" s="22"/>
      <c r="K20" s="22"/>
      <c r="L20" s="22"/>
      <c r="M20" s="25" t="s">
        <v>32</v>
      </c>
    </row>
    <row r="21" spans="2:13" ht="79.5" customHeight="1" x14ac:dyDescent="0.15">
      <c r="B21" s="50" t="s">
        <v>96</v>
      </c>
      <c r="C21" s="17" t="s">
        <v>51</v>
      </c>
      <c r="D21" s="53">
        <v>44476</v>
      </c>
      <c r="E21" s="17" t="s">
        <v>85</v>
      </c>
      <c r="F21" s="17" t="s">
        <v>65</v>
      </c>
      <c r="G21" s="39" t="s">
        <v>46</v>
      </c>
      <c r="H21" s="51">
        <v>110521972</v>
      </c>
      <c r="I21" s="17"/>
      <c r="J21" s="17"/>
      <c r="K21" s="17"/>
      <c r="L21" s="17"/>
      <c r="M21" s="52" t="s">
        <v>32</v>
      </c>
    </row>
    <row r="22" spans="2:13" ht="86.25" customHeight="1" x14ac:dyDescent="0.15">
      <c r="B22" s="50" t="s">
        <v>97</v>
      </c>
      <c r="C22" s="17" t="s">
        <v>51</v>
      </c>
      <c r="D22" s="53">
        <v>44476</v>
      </c>
      <c r="E22" s="17" t="s">
        <v>98</v>
      </c>
      <c r="F22" s="17" t="s">
        <v>89</v>
      </c>
      <c r="G22" s="39" t="s">
        <v>46</v>
      </c>
      <c r="H22" s="51">
        <v>32538000</v>
      </c>
      <c r="I22" s="17"/>
      <c r="J22" s="17"/>
      <c r="K22" s="17"/>
      <c r="L22" s="17"/>
      <c r="M22" s="52" t="s">
        <v>32</v>
      </c>
    </row>
    <row r="23" spans="2:13" ht="85.5" customHeight="1" x14ac:dyDescent="0.15">
      <c r="B23" s="54" t="s">
        <v>99</v>
      </c>
      <c r="C23" s="17" t="s">
        <v>51</v>
      </c>
      <c r="D23" s="53">
        <v>44488</v>
      </c>
      <c r="E23" s="17" t="s">
        <v>100</v>
      </c>
      <c r="F23" s="17" t="s">
        <v>89</v>
      </c>
      <c r="G23" s="39" t="s">
        <v>33</v>
      </c>
      <c r="H23" s="51">
        <v>3777939</v>
      </c>
      <c r="I23" s="17"/>
      <c r="J23" s="17"/>
      <c r="K23" s="17"/>
      <c r="L23" s="17"/>
      <c r="M23" s="52" t="s">
        <v>32</v>
      </c>
    </row>
    <row r="24" spans="2:13" ht="123" customHeight="1" x14ac:dyDescent="0.15">
      <c r="B24" s="50" t="s">
        <v>101</v>
      </c>
      <c r="C24" s="17" t="s">
        <v>51</v>
      </c>
      <c r="D24" s="53">
        <v>44515</v>
      </c>
      <c r="E24" s="17" t="s">
        <v>102</v>
      </c>
      <c r="F24" s="22" t="s">
        <v>61</v>
      </c>
      <c r="G24" s="39" t="s">
        <v>46</v>
      </c>
      <c r="H24" s="38" t="s">
        <v>103</v>
      </c>
      <c r="I24" s="17"/>
      <c r="J24" s="17"/>
      <c r="K24" s="17"/>
      <c r="L24" s="17"/>
      <c r="M24" s="52" t="s">
        <v>104</v>
      </c>
    </row>
    <row r="25" spans="2:13" ht="102.75" customHeight="1" x14ac:dyDescent="0.15">
      <c r="B25" s="31" t="s">
        <v>105</v>
      </c>
      <c r="C25" s="17" t="s">
        <v>51</v>
      </c>
      <c r="D25" s="23">
        <v>44529</v>
      </c>
      <c r="E25" s="22" t="s">
        <v>106</v>
      </c>
      <c r="F25" s="22" t="s">
        <v>65</v>
      </c>
      <c r="G25" s="64" t="s">
        <v>33</v>
      </c>
      <c r="H25" s="91" t="s">
        <v>107</v>
      </c>
      <c r="I25" s="22"/>
      <c r="J25" s="22"/>
      <c r="K25" s="22"/>
      <c r="L25" s="22"/>
      <c r="M25" s="25" t="s">
        <v>104</v>
      </c>
    </row>
    <row r="26" spans="2:13" ht="86.25" customHeight="1" x14ac:dyDescent="0.15">
      <c r="B26" s="50" t="s">
        <v>126</v>
      </c>
      <c r="C26" s="17" t="s">
        <v>51</v>
      </c>
      <c r="D26" s="53">
        <v>44531</v>
      </c>
      <c r="E26" s="17" t="s">
        <v>127</v>
      </c>
      <c r="F26" s="17" t="s">
        <v>65</v>
      </c>
      <c r="G26" s="39" t="s">
        <v>46</v>
      </c>
      <c r="H26" s="38">
        <v>3022800</v>
      </c>
      <c r="I26" s="17"/>
      <c r="J26" s="17"/>
      <c r="K26" s="17"/>
      <c r="L26" s="17"/>
      <c r="M26" s="52" t="s">
        <v>47</v>
      </c>
    </row>
    <row r="27" spans="2:13" ht="86.25" customHeight="1" x14ac:dyDescent="0.15">
      <c r="B27" s="89" t="s">
        <v>128</v>
      </c>
      <c r="C27" s="17" t="s">
        <v>51</v>
      </c>
      <c r="D27" s="92">
        <v>44531</v>
      </c>
      <c r="E27" s="19" t="s">
        <v>127</v>
      </c>
      <c r="F27" s="17" t="s">
        <v>65</v>
      </c>
      <c r="G27" s="49" t="s">
        <v>46</v>
      </c>
      <c r="H27" s="90">
        <v>1320000</v>
      </c>
      <c r="I27" s="86"/>
      <c r="J27" s="86"/>
      <c r="K27" s="86"/>
      <c r="L27" s="86"/>
      <c r="M27" s="63" t="s">
        <v>47</v>
      </c>
    </row>
    <row r="28" spans="2:13" ht="138" customHeight="1" x14ac:dyDescent="0.15">
      <c r="B28" s="54" t="s">
        <v>129</v>
      </c>
      <c r="C28" s="17" t="s">
        <v>51</v>
      </c>
      <c r="D28" s="53">
        <v>44552</v>
      </c>
      <c r="E28" s="17" t="s">
        <v>130</v>
      </c>
      <c r="F28" s="17" t="s">
        <v>65</v>
      </c>
      <c r="G28" s="39" t="s">
        <v>33</v>
      </c>
      <c r="H28" s="38" t="s">
        <v>131</v>
      </c>
      <c r="I28" s="17"/>
      <c r="J28" s="17"/>
      <c r="K28" s="17"/>
      <c r="L28" s="17"/>
      <c r="M28" s="52" t="s">
        <v>132</v>
      </c>
    </row>
    <row r="29" spans="2:13" ht="138" customHeight="1" x14ac:dyDescent="0.15">
      <c r="B29" s="54" t="s">
        <v>162</v>
      </c>
      <c r="C29" s="17" t="s">
        <v>51</v>
      </c>
      <c r="D29" s="53">
        <v>44587</v>
      </c>
      <c r="E29" s="17" t="s">
        <v>164</v>
      </c>
      <c r="F29" s="17" t="s">
        <v>65</v>
      </c>
      <c r="G29" s="39" t="s">
        <v>33</v>
      </c>
      <c r="H29" s="38" t="s">
        <v>163</v>
      </c>
      <c r="I29" s="17"/>
      <c r="J29" s="17"/>
      <c r="K29" s="17"/>
      <c r="L29" s="17"/>
      <c r="M29" s="52" t="s">
        <v>104</v>
      </c>
    </row>
    <row r="30" spans="2:13" ht="100.5" customHeight="1" x14ac:dyDescent="0.15">
      <c r="B30" s="50" t="s">
        <v>141</v>
      </c>
      <c r="C30" s="17" t="s">
        <v>51</v>
      </c>
      <c r="D30" s="53">
        <v>44594</v>
      </c>
      <c r="E30" s="17" t="s">
        <v>36</v>
      </c>
      <c r="F30" s="17" t="s">
        <v>65</v>
      </c>
      <c r="G30" s="39" t="s">
        <v>46</v>
      </c>
      <c r="H30" s="38">
        <v>53777460</v>
      </c>
      <c r="I30" s="17"/>
      <c r="J30" s="17"/>
      <c r="K30" s="17"/>
      <c r="L30" s="17"/>
      <c r="M30" s="52" t="s">
        <v>142</v>
      </c>
    </row>
    <row r="31" spans="2:13" ht="60.75" customHeight="1" x14ac:dyDescent="0.15">
      <c r="B31" s="99" t="s">
        <v>143</v>
      </c>
      <c r="C31" s="17" t="s">
        <v>51</v>
      </c>
      <c r="D31" s="100">
        <v>44594</v>
      </c>
      <c r="E31" s="19" t="s">
        <v>144</v>
      </c>
      <c r="F31" s="19" t="s">
        <v>65</v>
      </c>
      <c r="G31" s="49" t="s">
        <v>33</v>
      </c>
      <c r="H31" s="48">
        <v>1372580</v>
      </c>
      <c r="I31" s="19"/>
      <c r="J31" s="19"/>
      <c r="K31" s="19"/>
      <c r="L31" s="19"/>
      <c r="M31" s="63" t="s">
        <v>142</v>
      </c>
    </row>
    <row r="32" spans="2:13" ht="72" customHeight="1" x14ac:dyDescent="0.15">
      <c r="B32" s="99" t="s">
        <v>145</v>
      </c>
      <c r="C32" s="17" t="s">
        <v>51</v>
      </c>
      <c r="D32" s="100">
        <v>44607</v>
      </c>
      <c r="E32" s="19" t="s">
        <v>146</v>
      </c>
      <c r="F32" s="19" t="s">
        <v>65</v>
      </c>
      <c r="G32" s="49" t="s">
        <v>33</v>
      </c>
      <c r="H32" s="48" t="s">
        <v>147</v>
      </c>
      <c r="I32" s="19"/>
      <c r="J32" s="19"/>
      <c r="K32" s="19"/>
      <c r="L32" s="19"/>
      <c r="M32" s="63" t="s">
        <v>148</v>
      </c>
    </row>
    <row r="33" spans="2:13" ht="71.25" customHeight="1" x14ac:dyDescent="0.15">
      <c r="B33" s="99" t="s">
        <v>149</v>
      </c>
      <c r="C33" s="17" t="s">
        <v>51</v>
      </c>
      <c r="D33" s="100">
        <v>44614</v>
      </c>
      <c r="E33" s="19" t="s">
        <v>150</v>
      </c>
      <c r="F33" s="19" t="s">
        <v>65</v>
      </c>
      <c r="G33" s="49" t="s">
        <v>33</v>
      </c>
      <c r="H33" s="48">
        <v>12925297</v>
      </c>
      <c r="I33" s="19"/>
      <c r="J33" s="19"/>
      <c r="K33" s="19"/>
      <c r="L33" s="19"/>
      <c r="M33" s="63" t="s">
        <v>142</v>
      </c>
    </row>
    <row r="34" spans="2:13" ht="84" customHeight="1" x14ac:dyDescent="0.15">
      <c r="B34" s="99" t="s">
        <v>156</v>
      </c>
      <c r="C34" s="17" t="s">
        <v>51</v>
      </c>
      <c r="D34" s="100">
        <v>44614</v>
      </c>
      <c r="E34" s="19" t="s">
        <v>157</v>
      </c>
      <c r="F34" s="19" t="s">
        <v>65</v>
      </c>
      <c r="G34" s="49" t="s">
        <v>33</v>
      </c>
      <c r="H34" s="48">
        <v>11173250</v>
      </c>
      <c r="I34" s="19"/>
      <c r="J34" s="19"/>
      <c r="K34" s="19"/>
      <c r="L34" s="19"/>
      <c r="M34" s="63" t="s">
        <v>142</v>
      </c>
    </row>
    <row r="35" spans="2:13" ht="84" customHeight="1" x14ac:dyDescent="0.15">
      <c r="B35" s="99" t="s">
        <v>159</v>
      </c>
      <c r="C35" s="17" t="s">
        <v>51</v>
      </c>
      <c r="D35" s="100">
        <v>44614</v>
      </c>
      <c r="E35" s="19" t="s">
        <v>160</v>
      </c>
      <c r="F35" s="19" t="s">
        <v>65</v>
      </c>
      <c r="G35" s="49" t="s">
        <v>33</v>
      </c>
      <c r="H35" s="48" t="s">
        <v>161</v>
      </c>
      <c r="I35" s="19"/>
      <c r="J35" s="19"/>
      <c r="K35" s="19"/>
      <c r="L35" s="19"/>
      <c r="M35" s="63" t="s">
        <v>158</v>
      </c>
    </row>
    <row r="36" spans="2:13" ht="78.75" customHeight="1" x14ac:dyDescent="0.15">
      <c r="B36" s="99" t="s">
        <v>151</v>
      </c>
      <c r="C36" s="17" t="s">
        <v>51</v>
      </c>
      <c r="D36" s="100">
        <v>44616</v>
      </c>
      <c r="E36" s="19" t="s">
        <v>152</v>
      </c>
      <c r="F36" s="19" t="s">
        <v>65</v>
      </c>
      <c r="G36" s="49" t="s">
        <v>33</v>
      </c>
      <c r="H36" s="48">
        <v>9240000</v>
      </c>
      <c r="I36" s="19"/>
      <c r="J36" s="19"/>
      <c r="K36" s="19"/>
      <c r="L36" s="19"/>
      <c r="M36" s="63" t="s">
        <v>142</v>
      </c>
    </row>
    <row r="37" spans="2:13" ht="62.25" customHeight="1" x14ac:dyDescent="0.15">
      <c r="B37" s="99" t="s">
        <v>153</v>
      </c>
      <c r="C37" s="17" t="s">
        <v>51</v>
      </c>
      <c r="D37" s="100">
        <v>44616</v>
      </c>
      <c r="E37" s="19" t="s">
        <v>154</v>
      </c>
      <c r="F37" s="19" t="s">
        <v>65</v>
      </c>
      <c r="G37" s="49" t="s">
        <v>33</v>
      </c>
      <c r="H37" s="48">
        <v>3653278</v>
      </c>
      <c r="I37" s="19"/>
      <c r="J37" s="19"/>
      <c r="K37" s="19"/>
      <c r="L37" s="19"/>
      <c r="M37" s="63" t="s">
        <v>142</v>
      </c>
    </row>
    <row r="38" spans="2:13" ht="79.5" customHeight="1" x14ac:dyDescent="0.15">
      <c r="B38" s="80" t="s">
        <v>155</v>
      </c>
      <c r="C38" s="22" t="s">
        <v>51</v>
      </c>
      <c r="D38" s="23">
        <v>44616</v>
      </c>
      <c r="E38" s="22" t="s">
        <v>150</v>
      </c>
      <c r="F38" s="22" t="s">
        <v>65</v>
      </c>
      <c r="G38" s="64" t="s">
        <v>33</v>
      </c>
      <c r="H38" s="91">
        <v>3465000</v>
      </c>
      <c r="I38" s="22"/>
      <c r="J38" s="22"/>
      <c r="K38" s="22"/>
      <c r="L38" s="22"/>
      <c r="M38" s="25" t="s">
        <v>142</v>
      </c>
    </row>
    <row r="39" spans="2:13" ht="88.5" customHeight="1" x14ac:dyDescent="0.15">
      <c r="B39" s="50" t="s">
        <v>170</v>
      </c>
      <c r="C39" s="17" t="s">
        <v>44</v>
      </c>
      <c r="D39" s="53">
        <v>44630</v>
      </c>
      <c r="E39" s="17" t="s">
        <v>171</v>
      </c>
      <c r="F39" s="17" t="s">
        <v>172</v>
      </c>
      <c r="G39" s="17" t="s">
        <v>46</v>
      </c>
      <c r="H39" s="38">
        <v>24530000</v>
      </c>
      <c r="I39" s="17"/>
      <c r="J39" s="17"/>
      <c r="K39" s="17"/>
      <c r="L39" s="17"/>
      <c r="M39" s="52" t="s">
        <v>142</v>
      </c>
    </row>
    <row r="40" spans="2:13" ht="60.75" customHeight="1" x14ac:dyDescent="0.15">
      <c r="B40" s="99" t="s">
        <v>173</v>
      </c>
      <c r="C40" s="19" t="s">
        <v>44</v>
      </c>
      <c r="D40" s="100">
        <v>44630</v>
      </c>
      <c r="E40" s="19" t="s">
        <v>174</v>
      </c>
      <c r="F40" s="19" t="s">
        <v>172</v>
      </c>
      <c r="G40" s="19" t="s">
        <v>33</v>
      </c>
      <c r="H40" s="48">
        <v>3860740</v>
      </c>
      <c r="I40" s="19"/>
      <c r="J40" s="19"/>
      <c r="K40" s="19"/>
      <c r="L40" s="19"/>
      <c r="M40" s="63" t="s">
        <v>142</v>
      </c>
    </row>
    <row r="41" spans="2:13" ht="129" customHeight="1" x14ac:dyDescent="0.15">
      <c r="B41" s="99" t="s">
        <v>175</v>
      </c>
      <c r="C41" s="19" t="s">
        <v>44</v>
      </c>
      <c r="D41" s="100">
        <v>44634</v>
      </c>
      <c r="E41" s="19" t="s">
        <v>71</v>
      </c>
      <c r="F41" s="19" t="s">
        <v>172</v>
      </c>
      <c r="G41" s="19" t="s">
        <v>33</v>
      </c>
      <c r="H41" s="48" t="s">
        <v>176</v>
      </c>
      <c r="I41" s="19"/>
      <c r="J41" s="19"/>
      <c r="K41" s="19"/>
      <c r="L41" s="19"/>
      <c r="M41" s="63" t="s">
        <v>177</v>
      </c>
    </row>
    <row r="42" spans="2:13" ht="70.5" customHeight="1" x14ac:dyDescent="0.15">
      <c r="B42" s="99" t="s">
        <v>182</v>
      </c>
      <c r="C42" s="19" t="s">
        <v>44</v>
      </c>
      <c r="D42" s="100">
        <v>44644</v>
      </c>
      <c r="E42" s="19" t="s">
        <v>150</v>
      </c>
      <c r="F42" s="19" t="s">
        <v>172</v>
      </c>
      <c r="G42" s="19" t="s">
        <v>33</v>
      </c>
      <c r="H42" s="48">
        <v>1544928</v>
      </c>
      <c r="I42" s="19"/>
      <c r="J42" s="19"/>
      <c r="K42" s="19"/>
      <c r="L42" s="19"/>
      <c r="M42" s="63" t="s">
        <v>142</v>
      </c>
    </row>
    <row r="43" spans="2:13" ht="66.75" customHeight="1" thickBot="1" x14ac:dyDescent="0.2">
      <c r="B43" s="105" t="s">
        <v>178</v>
      </c>
      <c r="C43" s="106" t="s">
        <v>44</v>
      </c>
      <c r="D43" s="109">
        <v>44650</v>
      </c>
      <c r="E43" s="106" t="s">
        <v>179</v>
      </c>
      <c r="F43" s="106" t="s">
        <v>172</v>
      </c>
      <c r="G43" s="106" t="s">
        <v>33</v>
      </c>
      <c r="H43" s="107" t="s">
        <v>180</v>
      </c>
      <c r="I43" s="106"/>
      <c r="J43" s="106"/>
      <c r="K43" s="106"/>
      <c r="L43" s="106"/>
      <c r="M43" s="108" t="s">
        <v>181</v>
      </c>
    </row>
    <row r="44" spans="2:13" x14ac:dyDescent="0.15">
      <c r="B44" s="1"/>
      <c r="C44" s="1"/>
      <c r="D44" s="6"/>
      <c r="E44" s="1"/>
      <c r="F44" s="1"/>
      <c r="G44" s="6"/>
      <c r="H44" s="1"/>
      <c r="I44" s="1"/>
      <c r="J44" s="1"/>
      <c r="K44" s="1"/>
      <c r="L44" s="1"/>
      <c r="M44" s="1"/>
    </row>
    <row r="45" spans="2:13" x14ac:dyDescent="0.15">
      <c r="B45" s="2" t="s">
        <v>18</v>
      </c>
      <c r="C45" s="1"/>
      <c r="D45" s="6"/>
      <c r="E45" s="1"/>
      <c r="F45" s="1"/>
      <c r="G45" s="1"/>
      <c r="H45" s="1"/>
      <c r="I45" s="1"/>
      <c r="J45" s="1"/>
      <c r="K45" s="1"/>
      <c r="L45" s="1"/>
      <c r="M45" s="1"/>
    </row>
    <row r="46" spans="2:13" x14ac:dyDescent="0.15">
      <c r="B46" s="2" t="s">
        <v>24</v>
      </c>
      <c r="C46" s="1"/>
      <c r="D46" s="6"/>
      <c r="E46" s="1"/>
      <c r="F46" s="1"/>
      <c r="G46" s="1"/>
      <c r="H46" s="1"/>
      <c r="I46" s="1"/>
      <c r="J46" s="1"/>
      <c r="K46" s="1"/>
      <c r="L46" s="1"/>
      <c r="M46" s="1"/>
    </row>
    <row r="47" spans="2:13" x14ac:dyDescent="0.15">
      <c r="B47" s="1"/>
      <c r="C47" s="1"/>
      <c r="D47" s="6"/>
      <c r="E47" s="1"/>
      <c r="F47" s="1"/>
      <c r="G47" s="1"/>
      <c r="H47" s="1"/>
      <c r="I47" s="1"/>
      <c r="J47" s="1"/>
      <c r="K47" s="1"/>
      <c r="L47" s="1"/>
      <c r="M47" s="1"/>
    </row>
    <row r="48" spans="2:13" x14ac:dyDescent="0.15">
      <c r="B48" s="1"/>
      <c r="C48" s="1"/>
      <c r="D48" s="6"/>
      <c r="E48" s="1"/>
      <c r="F48" s="1"/>
      <c r="G48" s="1"/>
      <c r="H48" s="1"/>
      <c r="I48" s="1"/>
      <c r="J48" s="1"/>
      <c r="K48" s="1"/>
      <c r="L48" s="1"/>
      <c r="M48" s="1"/>
    </row>
    <row r="49" spans="2:13" x14ac:dyDescent="0.15">
      <c r="B49" s="1"/>
      <c r="C49" s="1"/>
      <c r="D49" s="6"/>
      <c r="E49" s="1"/>
      <c r="F49" s="1"/>
      <c r="G49" s="1"/>
      <c r="H49" s="1"/>
      <c r="I49" s="1"/>
      <c r="J49" t="s">
        <v>10</v>
      </c>
      <c r="K49" t="s">
        <v>9</v>
      </c>
      <c r="M49" s="1"/>
    </row>
    <row r="50" spans="2:13" x14ac:dyDescent="0.15">
      <c r="B50" s="1"/>
      <c r="C50" s="1"/>
      <c r="D50" s="6"/>
      <c r="E50" s="1"/>
      <c r="F50" s="1"/>
      <c r="G50" s="1"/>
      <c r="H50" s="1"/>
      <c r="I50" s="1"/>
      <c r="J50" t="s">
        <v>11</v>
      </c>
      <c r="K50" t="s">
        <v>27</v>
      </c>
      <c r="L50" s="1"/>
      <c r="M50" s="1"/>
    </row>
    <row r="51" spans="2:13" x14ac:dyDescent="0.15">
      <c r="J51" t="s">
        <v>12</v>
      </c>
    </row>
    <row r="52" spans="2:13" x14ac:dyDescent="0.15">
      <c r="J52" t="s">
        <v>13</v>
      </c>
    </row>
  </sheetData>
  <autoFilter ref="B5:M5" xr:uid="{00000000-0009-0000-0000-000002000000}"/>
  <sortState xmlns:xlrd2="http://schemas.microsoft.com/office/spreadsheetml/2017/richdata2" ref="B39:M43">
    <sortCondition ref="D39:D43"/>
  </sortState>
  <mergeCells count="11">
    <mergeCell ref="M4:M5"/>
    <mergeCell ref="B2:M2"/>
    <mergeCell ref="B4:B5"/>
    <mergeCell ref="C4:C5"/>
    <mergeCell ref="D4:D5"/>
    <mergeCell ref="F4:F5"/>
    <mergeCell ref="G4:G5"/>
    <mergeCell ref="H4:H5"/>
    <mergeCell ref="I4:I5"/>
    <mergeCell ref="E4:E5"/>
    <mergeCell ref="J4:L4"/>
  </mergeCells>
  <phoneticPr fontId="1"/>
  <dataValidations count="16">
    <dataValidation type="list" allowBlank="1" showInputMessage="1" showErrorMessage="1" sqref="K6:K9" xr:uid="{442F31D1-FA54-4464-B817-CDC4A5355D3D}">
      <formula1>$K$47:$K$49</formula1>
    </dataValidation>
    <dataValidation type="list" allowBlank="1" showInputMessage="1" showErrorMessage="1" sqref="J6:J9" xr:uid="{8E39413A-94E3-4F43-B7B9-D201298A5094}">
      <formula1>$J$47:$J$51</formula1>
    </dataValidation>
    <dataValidation type="list" allowBlank="1" showInputMessage="1" showErrorMessage="1" sqref="K10:K11" xr:uid="{D83CD5A5-38DD-4DAD-AACB-EC07B19675B9}">
      <formula1>$K$44:$K$46</formula1>
    </dataValidation>
    <dataValidation type="list" allowBlank="1" showInputMessage="1" showErrorMessage="1" sqref="J10:J11" xr:uid="{0421C0B2-E5F8-48B0-9F4F-51D577338BF2}">
      <formula1>$J$44:$J$48</formula1>
    </dataValidation>
    <dataValidation type="list" allowBlank="1" showInputMessage="1" showErrorMessage="1" sqref="K12:K13" xr:uid="{CB9BE171-96F4-4DB1-9E7A-BBEC4E09FA6E}">
      <formula1>$K$12:$K$13</formula1>
    </dataValidation>
    <dataValidation type="list" allowBlank="1" showInputMessage="1" showErrorMessage="1" sqref="K14:K16 K24:K25" xr:uid="{D35FA8D2-1AF1-478D-8B68-16BA09DFBE3B}">
      <formula1>$K$12:$K$14</formula1>
    </dataValidation>
    <dataValidation type="list" allowBlank="1" showInputMessage="1" showErrorMessage="1" sqref="K16:K20 K39:K43" xr:uid="{3C361896-5C59-4D2B-AA31-002EC0F360AD}">
      <formula1>$K$15:$K$17</formula1>
    </dataValidation>
    <dataValidation type="list" allowBlank="1" showInputMessage="1" showErrorMessage="1" sqref="J16:J20 J39:J43" xr:uid="{A33A0631-86AB-4697-A551-3BCD54A95C0A}">
      <formula1>$J$15:$J$19</formula1>
    </dataValidation>
    <dataValidation type="list" allowBlank="1" showInputMessage="1" showErrorMessage="1" sqref="K21:K23 K26:K29" xr:uid="{5152584F-0040-4329-B928-E5D4BF03C3B2}">
      <formula1>$K$13:$K$15</formula1>
    </dataValidation>
    <dataValidation type="list" allowBlank="1" showInputMessage="1" showErrorMessage="1" sqref="J21:J23 J26:J29" xr:uid="{9A35EC0D-3F50-4478-BB48-DCE6655E20C5}">
      <formula1>$J$13:$J$17</formula1>
    </dataValidation>
    <dataValidation type="list" allowBlank="1" showInputMessage="1" showErrorMessage="1" sqref="J24:J25" xr:uid="{C45064C8-3144-4080-9DE2-A11296E73318}">
      <formula1>$J$12:$J$16</formula1>
    </dataValidation>
    <dataValidation showDropDown="1" showInputMessage="1" showErrorMessage="1" sqref="L6:L43" xr:uid="{9B523021-D9F5-484C-947B-2CBC78FC5FED}"/>
    <dataValidation type="list" allowBlank="1" showInputMessage="1" showErrorMessage="1" sqref="K30:K38" xr:uid="{CC754364-CE24-42E0-8E24-8F700F794E35}">
      <formula1>$K$19:$K$21</formula1>
    </dataValidation>
    <dataValidation type="list" allowBlank="1" showInputMessage="1" showErrorMessage="1" sqref="J30:J38" xr:uid="{93F53D13-3A65-450C-9B62-6FA9CC4C9EBC}">
      <formula1>$J$19:$J$23</formula1>
    </dataValidation>
    <dataValidation type="list" allowBlank="1" showInputMessage="1" showErrorMessage="1" sqref="J12:J13" xr:uid="{15E8B747-EE66-4845-989F-82F2AAF577E0}">
      <formula1>$J$12:$J$45</formula1>
    </dataValidation>
    <dataValidation type="list" allowBlank="1" showInputMessage="1" showErrorMessage="1" sqref="J14:J15" xr:uid="{AD39CDC3-6F55-4938-A35E-4527C1676585}">
      <formula1>$J$12:$J$44</formula1>
    </dataValidation>
  </dataValidations>
  <pageMargins left="0.70866141732283472" right="0.70866141732283472" top="0.74803149606299213" bottom="0.74803149606299213" header="0.31496062992125984" footer="0.31496062992125984"/>
  <pageSetup paperSize="9" scale="74" fitToHeight="0" orientation="landscape" r:id="rId1"/>
  <rowBreaks count="3" manualBreakCount="3">
    <brk id="23" min="1" max="12" man="1"/>
    <brk id="28" min="1" max="12" man="1"/>
    <brk id="35"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N21"/>
  <sheetViews>
    <sheetView view="pageBreakPreview" topLeftCell="A10" zoomScale="85" zoomScaleNormal="100" zoomScaleSheetLayoutView="85" workbookViewId="0">
      <selection activeCell="I11" sqref="I11"/>
    </sheetView>
  </sheetViews>
  <sheetFormatPr defaultRowHeight="13.5" x14ac:dyDescent="0.15"/>
  <cols>
    <col min="2" max="3" width="14" customWidth="1"/>
    <col min="4" max="4" width="14" style="5"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x14ac:dyDescent="0.15">
      <c r="B2" s="124" t="s">
        <v>31</v>
      </c>
      <c r="C2" s="125"/>
      <c r="D2" s="125"/>
      <c r="E2" s="125"/>
      <c r="F2" s="125"/>
      <c r="G2" s="125"/>
      <c r="H2" s="125"/>
      <c r="I2" s="125"/>
      <c r="J2" s="125"/>
      <c r="K2" s="125"/>
      <c r="L2" s="125"/>
      <c r="M2" s="125"/>
      <c r="N2" s="125"/>
    </row>
    <row r="3" spans="2:14" ht="13.7" thickBot="1" x14ac:dyDescent="0.2"/>
    <row r="4" spans="2:14" ht="39.950000000000003" customHeight="1" x14ac:dyDescent="0.15">
      <c r="B4" s="113" t="s">
        <v>14</v>
      </c>
      <c r="C4" s="115" t="s">
        <v>26</v>
      </c>
      <c r="D4" s="115" t="s">
        <v>0</v>
      </c>
      <c r="E4" s="115" t="s">
        <v>1</v>
      </c>
      <c r="F4" s="115" t="s">
        <v>15</v>
      </c>
      <c r="G4" s="117" t="s">
        <v>3</v>
      </c>
      <c r="H4" s="117" t="s">
        <v>4</v>
      </c>
      <c r="I4" s="117" t="s">
        <v>5</v>
      </c>
      <c r="J4" s="117" t="s">
        <v>17</v>
      </c>
      <c r="K4" s="121" t="s">
        <v>20</v>
      </c>
      <c r="L4" s="122"/>
      <c r="M4" s="123"/>
      <c r="N4" s="119" t="s">
        <v>6</v>
      </c>
    </row>
    <row r="5" spans="2:14" ht="32.1" customHeight="1" thickBot="1" x14ac:dyDescent="0.2">
      <c r="B5" s="114"/>
      <c r="C5" s="116"/>
      <c r="D5" s="116"/>
      <c r="E5" s="116"/>
      <c r="F5" s="116"/>
      <c r="G5" s="118"/>
      <c r="H5" s="118"/>
      <c r="I5" s="118"/>
      <c r="J5" s="118"/>
      <c r="K5" s="3" t="s">
        <v>8</v>
      </c>
      <c r="L5" s="3" t="s">
        <v>21</v>
      </c>
      <c r="M5" s="3" t="s">
        <v>22</v>
      </c>
      <c r="N5" s="120"/>
    </row>
    <row r="6" spans="2:14" ht="108" customHeight="1" x14ac:dyDescent="0.15">
      <c r="B6" s="66" t="s">
        <v>74</v>
      </c>
      <c r="C6" s="22" t="s">
        <v>44</v>
      </c>
      <c r="D6" s="83">
        <v>44433</v>
      </c>
      <c r="E6" s="61" t="s">
        <v>75</v>
      </c>
      <c r="F6" s="61" t="s">
        <v>76</v>
      </c>
      <c r="G6" s="67" t="s">
        <v>46</v>
      </c>
      <c r="H6" s="68">
        <v>1958000</v>
      </c>
      <c r="I6" s="69"/>
      <c r="J6" s="69"/>
      <c r="K6" s="69"/>
      <c r="L6" s="69"/>
      <c r="M6" s="69"/>
      <c r="N6" s="70" t="s">
        <v>32</v>
      </c>
    </row>
    <row r="7" spans="2:14" ht="119.25" customHeight="1" x14ac:dyDescent="0.15">
      <c r="B7" s="80" t="s">
        <v>92</v>
      </c>
      <c r="C7" s="22" t="s">
        <v>44</v>
      </c>
      <c r="D7" s="83">
        <v>44461</v>
      </c>
      <c r="E7" s="22" t="s">
        <v>93</v>
      </c>
      <c r="F7" s="22" t="s">
        <v>76</v>
      </c>
      <c r="G7" s="24" t="s">
        <v>46</v>
      </c>
      <c r="H7" s="81">
        <v>9845000</v>
      </c>
      <c r="I7" s="29"/>
      <c r="J7" s="29"/>
      <c r="K7" s="29"/>
      <c r="L7" s="29"/>
      <c r="M7" s="29"/>
      <c r="N7" s="25" t="s">
        <v>32</v>
      </c>
    </row>
    <row r="8" spans="2:14" ht="98.25" customHeight="1" x14ac:dyDescent="0.15">
      <c r="B8" s="50" t="s">
        <v>108</v>
      </c>
      <c r="C8" s="17" t="s">
        <v>44</v>
      </c>
      <c r="D8" s="84">
        <v>44502</v>
      </c>
      <c r="E8" s="17" t="s">
        <v>109</v>
      </c>
      <c r="F8" s="17" t="s">
        <v>76</v>
      </c>
      <c r="G8" s="55" t="s">
        <v>46</v>
      </c>
      <c r="H8" s="82">
        <v>935560</v>
      </c>
      <c r="I8" s="9"/>
      <c r="J8" s="9"/>
      <c r="K8" s="9"/>
      <c r="L8" s="9"/>
      <c r="M8" s="9"/>
      <c r="N8" s="52" t="s">
        <v>32</v>
      </c>
    </row>
    <row r="9" spans="2:14" ht="137.25" customHeight="1" x14ac:dyDescent="0.15">
      <c r="B9" s="50" t="s">
        <v>110</v>
      </c>
      <c r="C9" s="17" t="s">
        <v>44</v>
      </c>
      <c r="D9" s="84">
        <v>44518</v>
      </c>
      <c r="E9" s="17" t="s">
        <v>111</v>
      </c>
      <c r="F9" s="17" t="s">
        <v>112</v>
      </c>
      <c r="G9" s="55" t="s">
        <v>46</v>
      </c>
      <c r="H9" s="101" t="s">
        <v>113</v>
      </c>
      <c r="I9" s="102"/>
      <c r="J9" s="102"/>
      <c r="K9" s="102"/>
      <c r="L9" s="102"/>
      <c r="M9" s="102"/>
      <c r="N9" s="52" t="s">
        <v>104</v>
      </c>
    </row>
    <row r="10" spans="2:14" ht="179.25" customHeight="1" x14ac:dyDescent="0.15">
      <c r="B10" s="31" t="s">
        <v>138</v>
      </c>
      <c r="C10" s="22" t="s">
        <v>139</v>
      </c>
      <c r="D10" s="87">
        <v>44610</v>
      </c>
      <c r="E10" s="22" t="s">
        <v>140</v>
      </c>
      <c r="F10" s="22" t="s">
        <v>76</v>
      </c>
      <c r="G10" s="24" t="s">
        <v>33</v>
      </c>
      <c r="H10" s="104">
        <v>12375000.000000002</v>
      </c>
      <c r="I10" s="29"/>
      <c r="J10" s="29"/>
      <c r="K10" s="29"/>
      <c r="L10" s="29"/>
      <c r="M10" s="29"/>
      <c r="N10" s="25" t="s">
        <v>47</v>
      </c>
    </row>
    <row r="11" spans="2:14" ht="159.94999999999999" customHeight="1" x14ac:dyDescent="0.15">
      <c r="B11" s="50" t="s">
        <v>167</v>
      </c>
      <c r="C11" s="17" t="s">
        <v>139</v>
      </c>
      <c r="D11" s="84">
        <v>44624</v>
      </c>
      <c r="E11" s="17" t="s">
        <v>169</v>
      </c>
      <c r="F11" s="17" t="s">
        <v>76</v>
      </c>
      <c r="G11" s="55" t="s">
        <v>33</v>
      </c>
      <c r="H11" s="82">
        <v>5037450</v>
      </c>
      <c r="I11" s="9"/>
      <c r="J11" s="9"/>
      <c r="K11" s="9"/>
      <c r="L11" s="9"/>
      <c r="M11" s="9"/>
      <c r="N11" s="52" t="s">
        <v>47</v>
      </c>
    </row>
    <row r="12" spans="2:14" ht="99.95" customHeight="1" thickBot="1" x14ac:dyDescent="0.2">
      <c r="B12" s="85" t="s">
        <v>165</v>
      </c>
      <c r="C12" s="18" t="s">
        <v>139</v>
      </c>
      <c r="D12" s="110">
        <v>44630</v>
      </c>
      <c r="E12" s="18" t="s">
        <v>166</v>
      </c>
      <c r="F12" s="18" t="s">
        <v>76</v>
      </c>
      <c r="G12" s="76" t="s">
        <v>33</v>
      </c>
      <c r="H12" s="98">
        <v>2508000</v>
      </c>
      <c r="I12" s="78"/>
      <c r="J12" s="78"/>
      <c r="K12" s="78"/>
      <c r="L12" s="78"/>
      <c r="M12" s="78"/>
      <c r="N12" s="32" t="s">
        <v>168</v>
      </c>
    </row>
    <row r="13" spans="2:14" x14ac:dyDescent="0.15">
      <c r="B13" s="1"/>
      <c r="C13" s="1"/>
      <c r="D13" s="6"/>
      <c r="E13" s="1"/>
      <c r="F13" s="1"/>
      <c r="G13" s="1"/>
      <c r="H13" s="1"/>
      <c r="I13" s="1"/>
      <c r="J13" s="1"/>
      <c r="K13" s="1"/>
      <c r="L13" s="1"/>
      <c r="M13" s="1"/>
      <c r="N13" s="1"/>
    </row>
    <row r="14" spans="2:14" x14ac:dyDescent="0.15">
      <c r="B14" s="2" t="s">
        <v>19</v>
      </c>
      <c r="C14" s="1"/>
      <c r="D14" s="6"/>
      <c r="E14" s="1"/>
      <c r="F14" s="1"/>
      <c r="G14" s="1"/>
      <c r="H14" s="1"/>
      <c r="I14" s="1"/>
      <c r="J14" s="1"/>
      <c r="K14" s="1"/>
      <c r="L14" s="1"/>
      <c r="M14" s="1"/>
      <c r="N14" s="1"/>
    </row>
    <row r="15" spans="2:14" x14ac:dyDescent="0.15">
      <c r="B15" s="2" t="s">
        <v>24</v>
      </c>
      <c r="C15" s="1"/>
      <c r="D15" s="6"/>
      <c r="E15" s="1"/>
      <c r="F15" s="1"/>
      <c r="G15" s="1"/>
      <c r="H15" s="1"/>
      <c r="I15" s="1"/>
      <c r="J15" s="1"/>
      <c r="K15" s="1"/>
      <c r="L15" s="1"/>
      <c r="M15" s="1"/>
      <c r="N15" s="1"/>
    </row>
    <row r="16" spans="2:14" x14ac:dyDescent="0.15">
      <c r="B16" s="1"/>
      <c r="C16" s="1"/>
      <c r="D16" s="6"/>
      <c r="E16" s="1"/>
      <c r="F16" s="1"/>
      <c r="G16" s="1"/>
      <c r="H16" s="1"/>
      <c r="I16" s="1"/>
      <c r="J16" s="1"/>
      <c r="K16" s="1"/>
      <c r="L16" s="1"/>
      <c r="M16" s="1"/>
      <c r="N16" s="1"/>
    </row>
    <row r="17" spans="2:14" x14ac:dyDescent="0.15">
      <c r="B17" s="1"/>
      <c r="C17" s="1"/>
      <c r="D17" s="6"/>
      <c r="E17" s="1"/>
      <c r="F17" s="1"/>
      <c r="G17" s="1"/>
      <c r="H17" s="1"/>
      <c r="I17" s="1"/>
      <c r="J17" s="1"/>
      <c r="K17" s="1"/>
      <c r="L17" s="1"/>
      <c r="M17" s="1"/>
      <c r="N17" s="1"/>
    </row>
    <row r="18" spans="2:14" x14ac:dyDescent="0.15">
      <c r="B18" s="1"/>
      <c r="C18" s="1"/>
      <c r="D18" s="6"/>
      <c r="E18" s="1"/>
      <c r="F18" s="1"/>
      <c r="G18" s="1"/>
      <c r="H18" s="1"/>
      <c r="I18" s="1"/>
      <c r="J18" s="1"/>
      <c r="K18" t="s">
        <v>10</v>
      </c>
      <c r="L18" t="s">
        <v>9</v>
      </c>
      <c r="N18" s="1"/>
    </row>
    <row r="19" spans="2:14" x14ac:dyDescent="0.15">
      <c r="B19" s="1"/>
      <c r="C19" s="1"/>
      <c r="D19" s="6"/>
      <c r="E19" s="1"/>
      <c r="F19" s="1"/>
      <c r="G19" s="1"/>
      <c r="H19" s="1"/>
      <c r="I19" s="1"/>
      <c r="J19" s="1"/>
      <c r="K19" t="s">
        <v>11</v>
      </c>
      <c r="L19" t="s">
        <v>27</v>
      </c>
      <c r="N19" s="1"/>
    </row>
    <row r="20" spans="2:14" x14ac:dyDescent="0.15">
      <c r="K20" t="s">
        <v>12</v>
      </c>
    </row>
    <row r="21" spans="2:14" x14ac:dyDescent="0.15">
      <c r="K21" t="s">
        <v>13</v>
      </c>
    </row>
  </sheetData>
  <autoFilter ref="B5:N5" xr:uid="{00000000-0009-0000-0000-000003000000}"/>
  <mergeCells count="12">
    <mergeCell ref="N4:N5"/>
    <mergeCell ref="J4:J5"/>
    <mergeCell ref="B2:N2"/>
    <mergeCell ref="B4:B5"/>
    <mergeCell ref="C4:C5"/>
    <mergeCell ref="D4:D5"/>
    <mergeCell ref="F4:F5"/>
    <mergeCell ref="G4:G5"/>
    <mergeCell ref="H4:H5"/>
    <mergeCell ref="I4:I5"/>
    <mergeCell ref="K4:M4"/>
    <mergeCell ref="E4:E5"/>
  </mergeCells>
  <phoneticPr fontId="1"/>
  <dataValidations count="10">
    <dataValidation type="list" allowBlank="1" showInputMessage="1" showErrorMessage="1" sqref="L6:L7 L9" xr:uid="{5FE16C90-2AD8-4BCD-8C8D-A87A83318DFD}">
      <formula1>$L$14:$L$16</formula1>
    </dataValidation>
    <dataValidation type="list" allowBlank="1" showInputMessage="1" showErrorMessage="1" sqref="K6:K7 K9" xr:uid="{DB4B3A35-633D-477C-AB65-4194B69BE87F}">
      <formula1>$K$14:$K$18</formula1>
    </dataValidation>
    <dataValidation type="list" allowBlank="1" showInputMessage="1" showErrorMessage="1" sqref="K10:K11" xr:uid="{BBB5B0A5-0FB0-4938-BD63-F1E362566FFD}">
      <formula1>$K$13:$K$17</formula1>
    </dataValidation>
    <dataValidation type="list" allowBlank="1" showInputMessage="1" showErrorMessage="1" sqref="L10:L11" xr:uid="{2A73B282-EAEE-4C70-9A20-732EFE6ACEE1}">
      <formula1>$L$13:$L$15</formula1>
    </dataValidation>
    <dataValidation type="list" allowBlank="1" showInputMessage="1" showErrorMessage="1" sqref="L12" xr:uid="{BC852DB7-48BD-4EB9-BE87-7D67B37E9E72}">
      <formula1>$L$9:$L$12</formula1>
    </dataValidation>
    <dataValidation type="list" allowBlank="1" showInputMessage="1" showErrorMessage="1" sqref="K11" xr:uid="{F7C1737F-A1DB-400A-8EB7-C1940F4FC8BC}">
      <formula1>$K$12:$K$15</formula1>
    </dataValidation>
    <dataValidation type="list" allowBlank="1" showInputMessage="1" showErrorMessage="1" sqref="L11" xr:uid="{4D50BE6F-72BE-40FB-9D64-D076278C4E3D}">
      <formula1>$L$12:$L$13</formula1>
    </dataValidation>
    <dataValidation type="list" allowBlank="1" showInputMessage="1" showErrorMessage="1" sqref="K8" xr:uid="{8E46B642-8646-48FB-9F39-E060EB1A7176}">
      <formula1>$K$9:$K$16</formula1>
    </dataValidation>
    <dataValidation type="list" allowBlank="1" showInputMessage="1" showErrorMessage="1" sqref="L8" xr:uid="{CC3CCD60-A1F7-4A03-B535-E60EE8571709}">
      <formula1>$L$9:$L$14</formula1>
    </dataValidation>
    <dataValidation type="list" allowBlank="1" showInputMessage="1" showErrorMessage="1" sqref="K12" xr:uid="{D107069C-598D-4033-9858-42A4357E8A13}">
      <formula1>$K$9:$K$13</formula1>
    </dataValidation>
  </dataValidations>
  <pageMargins left="0.70866141732283472" right="0.70866141732283472" top="0.74803149606299213" bottom="0.74803149606299213" header="0.31496062992125984" footer="0.31496062992125984"/>
  <pageSetup paperSize="9" scale="85" fitToHeight="0" orientation="landscape" r:id="rId1"/>
  <rowBreaks count="1" manualBreakCount="1">
    <brk id="9"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様式3-1</vt:lpstr>
      <vt:lpstr>様式3-2</vt:lpstr>
      <vt:lpstr>様式3-3</vt:lpstr>
      <vt:lpstr>様式3-4</vt:lpstr>
      <vt:lpstr>'様式3-1'!Print_Area</vt:lpstr>
      <vt:lpstr>'様式3-2'!Print_Area</vt:lpstr>
      <vt:lpstr>'様式3-3'!Print_Area</vt:lpstr>
      <vt:lpstr>'様式3-4'!Print_Area</vt:lpstr>
      <vt:lpstr>'様式3-2'!Print_Titles</vt:lpstr>
      <vt:lpstr>'様式3-3'!Print_Titles</vt:lpstr>
      <vt:lpstr>'様式3-4'!Print_Titles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2019-07-24T00:29:27Z</dcterms:created>
  <dcterms:modified xsi:type="dcterms:W3CDTF">2022-07-07T01:59:49Z</dcterms:modified>
</cp:coreProperties>
</file>