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filterPrivacy="1" defaultThemeVersion="124226"/>
  <xr:revisionPtr revIDLastSave="0" documentId="13_ncr:1_{6B6DDFFB-C866-42EE-BF2D-0CEBCB97CF01}" xr6:coauthVersionLast="47" xr6:coauthVersionMax="47" xr10:uidLastSave="{00000000-0000-0000-0000-000000000000}"/>
  <bookViews>
    <workbookView xWindow="-120" yWindow="-120" windowWidth="29040" windowHeight="15840"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'様式3-1'!$B$4:$M$4</definedName>
    <definedName name="_xlnm._FilterDatabase" localSheetId="1" hidden="1">'様式3-2'!$B$5:$N$5</definedName>
    <definedName name="_xlnm._FilterDatabase" localSheetId="2" hidden="1">'様式3-3'!$B$5:$M$5</definedName>
    <definedName name="_xlnm._FilterDatabase" localSheetId="3" hidden="1">'様式3-4'!$B$5:$N$5</definedName>
    <definedName name="_xlnm.Print_Area" localSheetId="0">'様式3-1'!$B$1:$M$11</definedName>
    <definedName name="_xlnm.Print_Area" localSheetId="1">'様式3-2'!$B$2:$N$13</definedName>
    <definedName name="_xlnm.Print_Area" localSheetId="2">'様式3-3'!$B$2:$M$23</definedName>
    <definedName name="_xlnm.Print_Area" localSheetId="3">'様式3-4'!$B$2:$N$10</definedName>
    <definedName name="_xlnm.Print_Titles" localSheetId="1">'様式3-2'!$4:$5</definedName>
    <definedName name="_xlnm.Print_Titles" localSheetId="2">'様式3-3'!$4:$5</definedName>
    <definedName name="_xlnm.Print_Titles" localSheetId="3">'様式3-4'!$4:$5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7" i="1" l="1"/>
  <c r="I6" i="1"/>
</calcChain>
</file>

<file path=xl/sharedStrings.xml><?xml version="1.0" encoding="utf-8"?>
<sst xmlns="http://schemas.openxmlformats.org/spreadsheetml/2006/main" count="232" uniqueCount="96">
  <si>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</si>
  <si>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</si>
  <si>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</si>
  <si>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</si>
  <si>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</si>
  <si>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</si>
  <si>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</si>
  <si>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</si>
  <si>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</si>
  <si>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</si>
  <si>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</si>
  <si>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</si>
  <si>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</si>
  <si>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</si>
  <si>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</si>
  <si>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</si>
  <si>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</si>
  <si>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</si>
  <si>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</si>
  <si>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</si>
  <si>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</si>
  <si>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</si>
  <si>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</si>
  <si>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</si>
  <si>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</si>
  <si>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</si>
  <si>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</si>
  <si>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</si>
  <si>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</si>
  <si>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</si>
  <si>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</si>
  <si>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</si>
  <si>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予定価格は同種の他の契約の予定価格を類推させる恐れがあるため公表しない。</t>
  </si>
  <si>
    <t>-</t>
  </si>
  <si>
    <t>東京都小平市学園西町1-29-1　独立行政法人大学改革支援・学位授与機構　
機構長　福田　秀樹</t>
    <rPh sb="25" eb="27">
      <t>カイカク</t>
    </rPh>
    <rPh sb="27" eb="29">
      <t>シエン</t>
    </rPh>
    <rPh sb="38" eb="40">
      <t>キコウ</t>
    </rPh>
    <rPh sb="42" eb="44">
      <t>フクダ</t>
    </rPh>
    <rPh sb="45" eb="47">
      <t>ヒデキ</t>
    </rPh>
    <phoneticPr fontId="1"/>
  </si>
  <si>
    <t>①医師の診察：1名あたり2,100円（税抜）外13項目</t>
  </si>
  <si>
    <t>特例適用WebAPサーバの環境構築・データ移行等　一式</t>
    <rPh sb="0" eb="2">
      <t>トクレイ</t>
    </rPh>
    <phoneticPr fontId="4"/>
  </si>
  <si>
    <t>東京都港区三田一丁目４－２８
ＮＥＣネクサソリューションズ株式会社
代表取締役　木下　孝彦
代理人
東京都港区三田一丁目４－２８
ＮＥＣネクサソリューションズ株式会社
公共第一ソリューション事業部
事業部長　上水流　正秀</t>
  </si>
  <si>
    <t>学位記用ホルダー</t>
    <rPh sb="0" eb="2">
      <t>ガクイ</t>
    </rPh>
    <rPh sb="2" eb="3">
      <t>キ</t>
    </rPh>
    <rPh sb="3" eb="4">
      <t>ヨウ</t>
    </rPh>
    <phoneticPr fontId="2"/>
  </si>
  <si>
    <t>大阪府大阪市中央区北浜東１番２０号
ナカバヤシ株式会社
代表取締役　湯本　秀昭　
代理人
東京都板橋区東坂下二丁目５番１号
ナカバヤシ株式会社
東京本社長　淡路　克浩</t>
  </si>
  <si>
    <t>大学ポートレート 大学情報システム 認証評価用情報サブシステム　共通基礎データ様式変更等対応改修</t>
  </si>
  <si>
    <t>令和3年度独立行政法人大学改革支援・学位授与機構職員一般定期健康診断業務</t>
    <phoneticPr fontId="1"/>
  </si>
  <si>
    <t>東京都杉並区高井戸東二丁目３番１４号
一般財団法人日本健診財団
理事長　岡部　好伸</t>
    <phoneticPr fontId="1"/>
  </si>
  <si>
    <t>東京都港区三田一丁目４－２８
ＮＥＣネクサソリューションズ株式会社
代表取締役　木下　孝彦
代理人
東京都港区三田一丁目４－２８
ＮＥＣネクサソリューションズ株式会社
公共第一ソリューション事業部
事業部長　上水流　正秀</t>
    <phoneticPr fontId="1"/>
  </si>
  <si>
    <t>令和３年度大学質保証フォーラムの準備・運営業務</t>
  </si>
  <si>
    <t>東京都小平市学園西町1-29-1　独立行政法人大学改革支援・学位授与機構　
機構長　福田秀樹</t>
    <rPh sb="25" eb="27">
      <t>カイカク</t>
    </rPh>
    <rPh sb="27" eb="29">
      <t>シエン</t>
    </rPh>
    <rPh sb="38" eb="40">
      <t>キコウ</t>
    </rPh>
    <rPh sb="42" eb="44">
      <t>フクダ</t>
    </rPh>
    <rPh sb="44" eb="46">
      <t>ヒデキ</t>
    </rPh>
    <phoneticPr fontId="1"/>
  </si>
  <si>
    <t>東京都文京区水道二丁目１番１号
株式会社　勁草書房
代表取締役　井村　寿人</t>
  </si>
  <si>
    <t>-</t>
    <phoneticPr fontId="1"/>
  </si>
  <si>
    <t>予定価格は同種の他の契約の予定価格を類推させる恐れがあるため公表しない。</t>
    <phoneticPr fontId="1"/>
  </si>
  <si>
    <t>勤怠管理システム　一式</t>
    <phoneticPr fontId="4"/>
  </si>
  <si>
    <t>東京都小平市学園西町1-29-2　独立行政法人大学改革支援・学位授与機構　
機構長　福田秀樹</t>
    <rPh sb="25" eb="27">
      <t>カイカク</t>
    </rPh>
    <rPh sb="27" eb="29">
      <t>シエン</t>
    </rPh>
    <rPh sb="38" eb="40">
      <t>キコウ</t>
    </rPh>
    <rPh sb="42" eb="44">
      <t>フクダ</t>
    </rPh>
    <rPh sb="44" eb="46">
      <t>ヒデキ</t>
    </rPh>
    <phoneticPr fontId="1"/>
  </si>
  <si>
    <t xml:space="preserve">東京都品川区南大井六丁目２６番２号
株式会社日進サイエンティア
代表取締役　唐沢　雄三郎
代理人
東京都品川区南大井六丁目２６番２号
株式会社日進サイエンティア
ソリューション事業本部長　松井　章
</t>
  </si>
  <si>
    <t>小平本館テレビ共聴設備分岐・分配器及び各直列ユニット交換作業，
東京都小平市学園西町一丁目29-1</t>
    <rPh sb="32" eb="35">
      <t>トウキョウト</t>
    </rPh>
    <rPh sb="35" eb="38">
      <t>コダイラシ</t>
    </rPh>
    <rPh sb="38" eb="42">
      <t>ガクエンニシマチ</t>
    </rPh>
    <rPh sb="42" eb="43">
      <t>イッ</t>
    </rPh>
    <rPh sb="43" eb="45">
      <t>チョウメ</t>
    </rPh>
    <phoneticPr fontId="1"/>
  </si>
  <si>
    <t>東京都小平市学園西町一丁目29-1
独立行政法人大学改革支援・学位授与機構
機構長　福田秀樹</t>
    <rPh sb="26" eb="28">
      <t>カイカク</t>
    </rPh>
    <rPh sb="28" eb="30">
      <t>シエン</t>
    </rPh>
    <rPh sb="38" eb="40">
      <t>キコウ</t>
    </rPh>
    <rPh sb="42" eb="44">
      <t>フクダ</t>
    </rPh>
    <rPh sb="44" eb="46">
      <t>ヒデキ</t>
    </rPh>
    <phoneticPr fontId="1"/>
  </si>
  <si>
    <t>東京都国分寺市南町一丁目4番11号
三多摩電設株式会社
代表取締役　　鹿野堅固</t>
    <phoneticPr fontId="1"/>
  </si>
  <si>
    <t>会計規則第17条第1項及び契約規則第28条第1項第4号</t>
    <rPh sb="0" eb="2">
      <t>カイケイ</t>
    </rPh>
    <rPh sb="2" eb="4">
      <t>キソク</t>
    </rPh>
    <rPh sb="4" eb="5">
      <t>ダイ</t>
    </rPh>
    <rPh sb="7" eb="8">
      <t>ジョウ</t>
    </rPh>
    <rPh sb="8" eb="9">
      <t>ダイ</t>
    </rPh>
    <rPh sb="10" eb="11">
      <t>コウ</t>
    </rPh>
    <rPh sb="11" eb="12">
      <t>オヨ</t>
    </rPh>
    <rPh sb="13" eb="15">
      <t>ケイヤク</t>
    </rPh>
    <rPh sb="15" eb="17">
      <t>キソク</t>
    </rPh>
    <rPh sb="17" eb="18">
      <t>ダイ</t>
    </rPh>
    <rPh sb="20" eb="21">
      <t>ジョウ</t>
    </rPh>
    <rPh sb="21" eb="22">
      <t>ダイ</t>
    </rPh>
    <rPh sb="23" eb="24">
      <t>コウ</t>
    </rPh>
    <rPh sb="24" eb="25">
      <t>ダイ</t>
    </rPh>
    <rPh sb="26" eb="27">
      <t>ゴウ</t>
    </rPh>
    <phoneticPr fontId="4"/>
  </si>
  <si>
    <t>大学改革支援・学位授与機構（小平）本館エントランスホール天井改修工事，
東京都小平市学園西町一丁目29-1</t>
    <rPh sb="36" eb="39">
      <t>トウキョウト</t>
    </rPh>
    <rPh sb="39" eb="42">
      <t>コダイラシ</t>
    </rPh>
    <rPh sb="42" eb="46">
      <t>ガクエンニシマチ</t>
    </rPh>
    <rPh sb="46" eb="47">
      <t>イッ</t>
    </rPh>
    <rPh sb="47" eb="49">
      <t>チョウメ</t>
    </rPh>
    <phoneticPr fontId="1"/>
  </si>
  <si>
    <t xml:space="preserve">茨城県つくば市学園の森一丁目６-１
株式会社イッシン
代表取締役　　湯原　健
</t>
    <phoneticPr fontId="1"/>
  </si>
  <si>
    <t>一般競争入札</t>
    <rPh sb="0" eb="4">
      <t>イッパンキョウソウ</t>
    </rPh>
    <rPh sb="4" eb="6">
      <t>ニュウサツ</t>
    </rPh>
    <phoneticPr fontId="1"/>
  </si>
  <si>
    <t>研究業績水準判定支援システム（2019年度改修分を含む）に関する保守・サポート業務</t>
  </si>
  <si>
    <t>神奈川県横浜市鶴見区鶴見中央４丁目３４－２６
株式会社Realmedia Lab.
代表取締役　有澤　博</t>
  </si>
  <si>
    <t>一般競争入札</t>
    <rPh sb="0" eb="2">
      <t>イッパン</t>
    </rPh>
    <rPh sb="2" eb="4">
      <t>キョウソウ</t>
    </rPh>
    <rPh sb="4" eb="6">
      <t>ニュウサツ</t>
    </rPh>
    <phoneticPr fontId="1"/>
  </si>
  <si>
    <t>学位授与業務支援システム　保守及び運用支援業務</t>
  </si>
  <si>
    <t>一般競争入札</t>
    <rPh sb="0" eb="6">
      <t>イッパンキョウソウニュウサツ</t>
    </rPh>
    <phoneticPr fontId="1"/>
  </si>
  <si>
    <t>小平本館緊急遮断弁更新工事，
東京都小平市学園西町一丁目29-1</t>
    <rPh sb="15" eb="18">
      <t>トウキョウト</t>
    </rPh>
    <rPh sb="18" eb="21">
      <t>コダイラシ</t>
    </rPh>
    <rPh sb="21" eb="25">
      <t>ガクエンニシマチ</t>
    </rPh>
    <rPh sb="25" eb="26">
      <t>イッ</t>
    </rPh>
    <rPh sb="26" eb="28">
      <t>チョウメ</t>
    </rPh>
    <phoneticPr fontId="1"/>
  </si>
  <si>
    <t>東京都小平市学園西町1-29-1
独立行政法人大学改革支援・学位授与機構
機構長　福田秀樹</t>
  </si>
  <si>
    <t>茨城県水戸市中央1-2-15
日本ビルシステム株式会社　代表取締役　鎌田勝正</t>
    <phoneticPr fontId="1"/>
  </si>
  <si>
    <t>一般競争入札</t>
    <rPh sb="0" eb="4">
      <t>イッパンキョウソウ</t>
    </rPh>
    <rPh sb="4" eb="6">
      <t>ニュウサツ</t>
    </rPh>
    <phoneticPr fontId="4"/>
  </si>
  <si>
    <t>小平本館720室他タイルカーペット更新工事，東京都小平市学園西町一丁目29-1</t>
    <rPh sb="0" eb="4">
      <t>コダイラホンカン</t>
    </rPh>
    <rPh sb="7" eb="8">
      <t>シツ</t>
    </rPh>
    <rPh sb="8" eb="9">
      <t>ホカ</t>
    </rPh>
    <rPh sb="17" eb="19">
      <t>コウシン</t>
    </rPh>
    <rPh sb="19" eb="21">
      <t>コウジ</t>
    </rPh>
    <phoneticPr fontId="4"/>
  </si>
  <si>
    <t>受注者
東京都立川市高松一丁目17-26
株式会社コイヌマ
代表取締役　肥沼　俊男</t>
    <rPh sb="0" eb="3">
      <t>ジュチュウシャ</t>
    </rPh>
    <rPh sb="4" eb="7">
      <t>トウキョウト</t>
    </rPh>
    <rPh sb="7" eb="10">
      <t>タチカワシ</t>
    </rPh>
    <rPh sb="10" eb="12">
      <t>タカマツ</t>
    </rPh>
    <rPh sb="12" eb="15">
      <t>イッチョウメ</t>
    </rPh>
    <rPh sb="21" eb="25">
      <t>カブシキガイシャ</t>
    </rPh>
    <rPh sb="30" eb="32">
      <t>ダイヒョウ</t>
    </rPh>
    <rPh sb="32" eb="35">
      <t>トリシマリヤク</t>
    </rPh>
    <rPh sb="36" eb="38">
      <t>コイヌマ</t>
    </rPh>
    <rPh sb="39" eb="40">
      <t>シュン</t>
    </rPh>
    <rPh sb="40" eb="41">
      <t>オ</t>
    </rPh>
    <phoneticPr fontId="4"/>
  </si>
  <si>
    <t>公立大学実態調査 集計作業の システム化</t>
  </si>
  <si>
    <t>神奈川県川崎市川崎区東田町８番地
パレール三井ビルディング１４階
株式会社HTKエンジニアリング 
代表取締役社長　小林　信雄</t>
  </si>
  <si>
    <t>人材派遣（ 令和３ 年度 10 月期学位授与申請受付業務、データ確認・修正業務及び書類作成補助業務等</t>
  </si>
  <si>
    <t>東京都千代田区麹町五丁目１番地１
ＮＯＣアウトソーシング＆コンサルティング株式会社
代表取締役　澤登　哲也</t>
  </si>
  <si>
    <t>①受付業務：1時間当たり1,280円②データ確認・修正業務：1時間当たり1,300円③書類作成補助業務等：1時間当たり1,350円④受付業務(特例分：1,280円
(すべて税抜)</t>
    <rPh sb="51" eb="52">
      <t>トウ</t>
    </rPh>
    <phoneticPr fontId="4"/>
  </si>
  <si>
    <t>単価契約予定額：
3,364,020円（税込）
予定価格は同種の他の契約の予定価格を類推させる恐れがあるため公表しない。</t>
    <phoneticPr fontId="1"/>
  </si>
  <si>
    <t>工学系論文のリスト作成業務</t>
  </si>
  <si>
    <t>東京都港区赤坂五丁目２番２０号　赤坂パークビル１８階
クラリベイト・アナリティクス・ジャパン株式会社
代表取締役　　櫻井　諭</t>
    <phoneticPr fontId="1"/>
  </si>
  <si>
    <t>会計規則第１７条第１項及び契約規則第２８条第１項第一号</t>
  </si>
  <si>
    <t>大学改革支援・学位授与機構（小平２）職員宿舎改修工事
東京都小平市上水本町五丁目2-9</t>
    <rPh sb="27" eb="30">
      <t>トウキョウト</t>
    </rPh>
    <rPh sb="30" eb="33">
      <t>コダイラシ</t>
    </rPh>
    <rPh sb="33" eb="35">
      <t>ジョウスイ</t>
    </rPh>
    <rPh sb="35" eb="37">
      <t>ホンチョウ</t>
    </rPh>
    <rPh sb="37" eb="40">
      <t>ゴチョウメ</t>
    </rPh>
    <phoneticPr fontId="1"/>
  </si>
  <si>
    <t>東京都港区芝五丁目33番1号森永プラザビル本館12階
株式会社コンテック
代表取締役　村松　力</t>
    <phoneticPr fontId="1"/>
  </si>
  <si>
    <t>大学改革支援・学位授与機構（小平２）職員宿舎浴室機械設備改修工事
東京都小平市上水本町五丁目2-9</t>
    <phoneticPr fontId="1"/>
  </si>
  <si>
    <t>東京都小平市小川東町一丁目１６－３
株式会社笹間設備
代表取締役　菊池　　豊</t>
    <phoneticPr fontId="1"/>
  </si>
  <si>
    <t>東京都千代田区神田小川町二丁目１０番地
株式会社　アゼスト
代表取締役　香取　徹</t>
  </si>
  <si>
    <t>Tableauライセンス調達</t>
  </si>
  <si>
    <t>宮城県仙台市青葉区国分町三丁目１番２号
株式会社SRA東北
代表取締役社長　阿部　嘉男</t>
  </si>
  <si>
    <t>研究業績水準判定支援システム追加改修　一式</t>
  </si>
  <si>
    <t>東京都世田谷区用賀四丁目１０番１号
世田谷ビジネススクエア
株式会社セック
代表取締役社長　 櫻井　伸太郎</t>
  </si>
  <si>
    <t>「債権・債務管理システム（ALM）」再構築　一式</t>
  </si>
  <si>
    <t>愛媛県松山市三番町四丁目９番地６
株式会社エヌ・ティ・ティ・データ四国
代表取締役社長　山田　典史</t>
  </si>
  <si>
    <t>電子決裁・文書管理システムの導入及び運用保守　一式</t>
  </si>
  <si>
    <t>一般競争（総合評価）</t>
    <rPh sb="0" eb="4">
      <t>イッパンキョウソウ</t>
    </rPh>
    <rPh sb="5" eb="9">
      <t>ソウゴウヒョウカ</t>
    </rPh>
    <phoneticPr fontId="4"/>
  </si>
  <si>
    <t>東京都千代田区丸の内二丁目７番２号 ＪＰタワー
ネットワンシステムズ株式会社
代表取締役　竹下　隆史</t>
    <rPh sb="0" eb="3">
      <t>トウキョウト</t>
    </rPh>
    <rPh sb="3" eb="6">
      <t>チヨダ</t>
    </rPh>
    <rPh sb="6" eb="7">
      <t>ク</t>
    </rPh>
    <rPh sb="7" eb="8">
      <t>マル</t>
    </rPh>
    <rPh sb="9" eb="10">
      <t>ウチ</t>
    </rPh>
    <rPh sb="10" eb="11">
      <t>ニ</t>
    </rPh>
    <rPh sb="11" eb="13">
      <t>チョウメ</t>
    </rPh>
    <rPh sb="14" eb="15">
      <t>バン</t>
    </rPh>
    <rPh sb="16" eb="17">
      <t>ゴウ</t>
    </rPh>
    <rPh sb="34" eb="38">
      <t>カブシキガイシャ</t>
    </rPh>
    <rPh sb="39" eb="41">
      <t>ダイヒョウ</t>
    </rPh>
    <rPh sb="41" eb="44">
      <t>トリシマリヤク</t>
    </rPh>
    <rPh sb="45" eb="47">
      <t>タケシタ</t>
    </rPh>
    <rPh sb="48" eb="50">
      <t>タカシ</t>
    </rPh>
    <phoneticPr fontId="4"/>
  </si>
  <si>
    <t>基幹業務システムクラウド移行 一式</t>
  </si>
  <si>
    <t>2021事業年度会計監査人業務</t>
    <rPh sb="4" eb="6">
      <t>ジギョウ</t>
    </rPh>
    <rPh sb="6" eb="8">
      <t>ネンド</t>
    </rPh>
    <rPh sb="8" eb="10">
      <t>カイケイ</t>
    </rPh>
    <rPh sb="10" eb="12">
      <t>カンサ</t>
    </rPh>
    <rPh sb="12" eb="13">
      <t>ニン</t>
    </rPh>
    <rPh sb="13" eb="15">
      <t>ギョウム</t>
    </rPh>
    <phoneticPr fontId="4"/>
  </si>
  <si>
    <t>受嘱者
東京都千代田区丸の内三丁目2 番3 号
有限責任監査法人トーマツ
包括代表　 國井　泰成</t>
    <rPh sb="0" eb="2">
      <t>ジュショク</t>
    </rPh>
    <rPh sb="2" eb="3">
      <t>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</si>
</sst>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0.0%"/>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9"/>
      <color theme="1"/>
      <name val="ＭＳ Ｐゴシック"/>
      <family val="3"/>
      <charset val="128"/>
    </font>
    <font>
      <sz val="9"/>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s>
  <cellStyleXfs count="3">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108">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4" xfId="0" applyFont="1" applyFill="1" applyBorder="1" applyAlignment="1">
      <alignment vertical="center" wrapText="1"/>
    </xf>
    <xf numFmtId="0" fontId="3" fillId="0" borderId="0" xfId="0" applyFont="1">
      <alignment vertical="center"/>
    </xf>
    <xf numFmtId="0" fontId="0" fillId="0" borderId="0" xfId="0" applyAlignment="1">
      <alignment horizontal="center" vertical="center"/>
    </xf>
    <xf numFmtId="0" fontId="0" fillId="0" borderId="0" xfId="0" applyBorder="1" applyAlignment="1">
      <alignment horizontal="center" vertical="center"/>
    </xf>
    <xf numFmtId="0" fontId="3" fillId="0" borderId="6" xfId="0" applyFont="1" applyBorder="1">
      <alignment vertical="center"/>
    </xf>
    <xf numFmtId="0" fontId="3" fillId="0" borderId="4" xfId="0" applyFont="1" applyBorder="1" applyAlignment="1">
      <alignment horizontal="left" vertical="center" wrapText="1"/>
    </xf>
    <xf numFmtId="0" fontId="3" fillId="0" borderId="15" xfId="0" applyFont="1" applyBorder="1" applyAlignment="1">
      <alignment horizontal="left" vertical="center" wrapText="1"/>
    </xf>
    <xf numFmtId="0" fontId="3" fillId="0" borderId="19" xfId="0" applyFont="1" applyBorder="1" applyAlignment="1">
      <alignment vertical="center" wrapText="1"/>
    </xf>
    <xf numFmtId="0" fontId="3" fillId="0" borderId="1" xfId="0" applyFont="1" applyBorder="1">
      <alignment vertical="center"/>
    </xf>
    <xf numFmtId="0" fontId="3" fillId="0" borderId="20" xfId="0" applyFont="1" applyBorder="1">
      <alignment vertical="center"/>
    </xf>
    <xf numFmtId="0" fontId="3" fillId="0" borderId="20" xfId="0" applyFont="1" applyBorder="1" applyAlignment="1">
      <alignment horizontal="left" vertical="center" wrapText="1"/>
    </xf>
    <xf numFmtId="38" fontId="3" fillId="0" borderId="20" xfId="1" applyFont="1" applyBorder="1" applyAlignment="1">
      <alignment horizontal="right" vertical="center" wrapText="1"/>
    </xf>
    <xf numFmtId="0" fontId="3" fillId="0" borderId="21" xfId="0" applyFont="1" applyBorder="1" applyAlignment="1">
      <alignment horizontal="left" vertical="center" wrapText="1"/>
    </xf>
    <xf numFmtId="38" fontId="3" fillId="0" borderId="4" xfId="1" applyFont="1" applyBorder="1" applyAlignment="1">
      <alignment horizontal="right" vertical="center" wrapText="1"/>
    </xf>
    <xf numFmtId="176" fontId="8" fillId="0" borderId="20" xfId="0" applyNumberFormat="1" applyFont="1" applyBorder="1" applyAlignment="1">
      <alignment horizontal="center" vertical="center"/>
    </xf>
    <xf numFmtId="0" fontId="3" fillId="0" borderId="1" xfId="0" applyFont="1" applyBorder="1" applyAlignment="1">
      <alignment horizontal="left" vertical="center" wrapText="1"/>
    </xf>
    <xf numFmtId="0" fontId="3" fillId="0" borderId="20" xfId="0" applyFont="1" applyBorder="1" applyAlignment="1">
      <alignment horizontal="center" vertical="center"/>
    </xf>
    <xf numFmtId="0" fontId="3" fillId="0" borderId="2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6" xfId="0" applyFont="1" applyBorder="1" applyAlignment="1">
      <alignment vertical="center" wrapText="1"/>
    </xf>
    <xf numFmtId="38" fontId="3" fillId="0" borderId="6" xfId="1" applyFont="1" applyBorder="1">
      <alignment vertical="center"/>
    </xf>
    <xf numFmtId="176" fontId="3" fillId="0" borderId="6" xfId="0" applyNumberFormat="1" applyFont="1" applyBorder="1" applyAlignment="1">
      <alignment horizontal="center" vertical="center"/>
    </xf>
    <xf numFmtId="0" fontId="3" fillId="0" borderId="23" xfId="0" applyFont="1" applyBorder="1" applyAlignment="1">
      <alignment vertical="center" wrapText="1"/>
    </xf>
    <xf numFmtId="176" fontId="3" fillId="0" borderId="23" xfId="0" applyNumberFormat="1"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vertical="center" wrapText="1"/>
    </xf>
    <xf numFmtId="0" fontId="3" fillId="0" borderId="23" xfId="0" applyFont="1" applyBorder="1" applyAlignment="1">
      <alignment horizontal="left" vertical="center" wrapText="1"/>
    </xf>
    <xf numFmtId="176" fontId="8" fillId="0" borderId="23" xfId="0" applyNumberFormat="1" applyFont="1" applyBorder="1" applyAlignment="1">
      <alignment horizontal="center" vertical="center"/>
    </xf>
    <xf numFmtId="38" fontId="3" fillId="0" borderId="23" xfId="1" applyFont="1" applyBorder="1" applyAlignment="1">
      <alignment horizontal="right" vertical="center" wrapText="1"/>
    </xf>
    <xf numFmtId="0" fontId="3" fillId="0" borderId="23" xfId="0" applyFont="1" applyBorder="1">
      <alignment vertical="center"/>
    </xf>
    <xf numFmtId="0" fontId="3" fillId="0" borderId="24" xfId="0" applyFont="1" applyBorder="1" applyAlignment="1">
      <alignment horizontal="left" vertical="center" wrapText="1"/>
    </xf>
    <xf numFmtId="0" fontId="3" fillId="0" borderId="22" xfId="0" applyFont="1" applyBorder="1" applyAlignment="1">
      <alignment vertical="center" wrapText="1"/>
    </xf>
    <xf numFmtId="0" fontId="2" fillId="0" borderId="3" xfId="0" applyFont="1" applyBorder="1" applyAlignment="1">
      <alignment vertical="center" wrapText="1"/>
    </xf>
    <xf numFmtId="0" fontId="3" fillId="0" borderId="15" xfId="0" applyFont="1" applyBorder="1" applyAlignment="1">
      <alignment vertical="center" wrapText="1"/>
    </xf>
    <xf numFmtId="176" fontId="3" fillId="0" borderId="4" xfId="0" applyNumberFormat="1" applyFont="1" applyBorder="1" applyAlignment="1">
      <alignment horizontal="center" vertical="center" wrapText="1"/>
    </xf>
    <xf numFmtId="0" fontId="2" fillId="0" borderId="3" xfId="0" applyFont="1" applyBorder="1" applyAlignment="1">
      <alignment horizontal="left" vertical="center" wrapText="1"/>
    </xf>
    <xf numFmtId="9" fontId="3" fillId="0" borderId="4" xfId="2" applyFont="1" applyBorder="1" applyAlignment="1">
      <alignment horizontal="right" vertical="center" wrapText="1"/>
    </xf>
    <xf numFmtId="0" fontId="3" fillId="0" borderId="4" xfId="0" applyFont="1" applyBorder="1" applyAlignment="1">
      <alignment horizontal="center" vertical="center" wrapText="1"/>
    </xf>
    <xf numFmtId="38" fontId="9" fillId="0" borderId="4" xfId="1" applyFont="1" applyBorder="1" applyAlignment="1">
      <alignment vertical="center" wrapText="1"/>
    </xf>
    <xf numFmtId="0" fontId="3" fillId="0" borderId="6" xfId="0" applyFont="1" applyBorder="1" applyAlignment="1">
      <alignment horizontal="left" vertical="center" wrapText="1"/>
    </xf>
    <xf numFmtId="0" fontId="3" fillId="0" borderId="25" xfId="0" applyFont="1" applyBorder="1" applyAlignment="1">
      <alignment horizontal="left" vertical="center" wrapText="1"/>
    </xf>
    <xf numFmtId="176" fontId="3" fillId="0" borderId="1" xfId="0" applyNumberFormat="1" applyFont="1" applyBorder="1" applyAlignment="1">
      <alignment horizontal="center" vertical="center"/>
    </xf>
    <xf numFmtId="38" fontId="3" fillId="0" borderId="1" xfId="1" applyFont="1" applyBorder="1">
      <alignment vertical="center"/>
    </xf>
    <xf numFmtId="0" fontId="2" fillId="0" borderId="2" xfId="0" applyFont="1" applyBorder="1" applyAlignment="1">
      <alignment horizontal="left" vertical="center" wrapText="1"/>
    </xf>
    <xf numFmtId="38" fontId="3" fillId="0" borderId="1" xfId="1" applyFont="1" applyFill="1" applyBorder="1" applyAlignment="1">
      <alignment horizontal="right" vertical="center" wrapText="1"/>
    </xf>
    <xf numFmtId="0" fontId="3" fillId="0" borderId="1" xfId="0" applyFont="1" applyBorder="1" applyAlignment="1">
      <alignment horizontal="center" vertical="center" wrapText="1"/>
    </xf>
    <xf numFmtId="0" fontId="3" fillId="0" borderId="14" xfId="0" applyFont="1" applyBorder="1" applyAlignment="1">
      <alignment horizontal="left" vertical="center" wrapText="1"/>
    </xf>
    <xf numFmtId="176" fontId="7" fillId="0" borderId="1" xfId="0" applyNumberFormat="1" applyFont="1" applyBorder="1" applyAlignment="1">
      <alignment horizontal="center" vertical="center" wrapText="1"/>
    </xf>
    <xf numFmtId="0" fontId="2" fillId="0" borderId="19" xfId="0" applyFont="1" applyBorder="1" applyAlignment="1">
      <alignment vertical="center" wrapText="1"/>
    </xf>
    <xf numFmtId="38" fontId="3" fillId="0" borderId="20" xfId="1" applyFont="1" applyBorder="1">
      <alignment vertical="center"/>
    </xf>
    <xf numFmtId="9" fontId="3" fillId="0" borderId="20" xfId="2" applyFont="1" applyBorder="1">
      <alignment vertical="center"/>
    </xf>
    <xf numFmtId="0" fontId="3" fillId="0" borderId="21" xfId="0" applyFont="1" applyBorder="1" applyAlignment="1">
      <alignment vertical="center" wrapText="1"/>
    </xf>
    <xf numFmtId="0" fontId="3" fillId="0" borderId="3" xfId="0" applyFont="1" applyBorder="1" applyAlignment="1">
      <alignment vertical="center" wrapText="1"/>
    </xf>
    <xf numFmtId="38" fontId="3" fillId="0" borderId="4" xfId="1" applyFont="1" applyBorder="1" applyAlignment="1">
      <alignment vertical="center" wrapText="1"/>
    </xf>
    <xf numFmtId="0" fontId="2" fillId="0" borderId="5" xfId="0" applyFont="1" applyBorder="1" applyAlignment="1">
      <alignment horizontal="left" vertical="center" wrapText="1"/>
    </xf>
    <xf numFmtId="176" fontId="7" fillId="0" borderId="6" xfId="0" applyNumberFormat="1" applyFont="1" applyBorder="1" applyAlignment="1">
      <alignment horizontal="center" vertical="center" wrapText="1"/>
    </xf>
    <xf numFmtId="38" fontId="3" fillId="0" borderId="6" xfId="1" applyFont="1" applyFill="1" applyBorder="1" applyAlignment="1">
      <alignment horizontal="right" vertical="center" wrapText="1"/>
    </xf>
    <xf numFmtId="0" fontId="3" fillId="0" borderId="6" xfId="0" applyFont="1" applyBorder="1" applyAlignment="1">
      <alignment horizontal="center" vertical="center" wrapText="1"/>
    </xf>
    <xf numFmtId="0" fontId="2" fillId="0" borderId="2" xfId="0" applyFont="1" applyBorder="1" applyAlignment="1">
      <alignment vertical="center" wrapText="1"/>
    </xf>
    <xf numFmtId="38" fontId="3" fillId="0" borderId="1" xfId="1" applyFont="1" applyBorder="1" applyAlignment="1">
      <alignment vertical="center" wrapText="1"/>
    </xf>
    <xf numFmtId="0" fontId="3" fillId="0" borderId="14" xfId="0" applyFont="1" applyBorder="1" applyAlignment="1">
      <alignment vertical="center" wrapText="1"/>
    </xf>
    <xf numFmtId="176" fontId="3" fillId="0" borderId="1" xfId="0" applyNumberFormat="1" applyFont="1" applyBorder="1" applyAlignment="1">
      <alignment horizontal="center" vertical="center" wrapText="1"/>
    </xf>
    <xf numFmtId="0" fontId="3" fillId="0" borderId="2" xfId="0" applyFont="1" applyBorder="1" applyAlignment="1">
      <alignment vertical="center" wrapText="1"/>
    </xf>
    <xf numFmtId="0" fontId="3" fillId="0" borderId="1" xfId="0" applyFont="1" applyBorder="1" applyAlignment="1">
      <alignment horizontal="center" vertical="center"/>
    </xf>
    <xf numFmtId="57" fontId="3" fillId="0" borderId="7" xfId="0" applyNumberFormat="1" applyFont="1" applyBorder="1" applyAlignment="1">
      <alignment horizontal="center" vertical="center"/>
    </xf>
    <xf numFmtId="57" fontId="3" fillId="0" borderId="1" xfId="0" applyNumberFormat="1" applyFont="1" applyBorder="1" applyAlignment="1">
      <alignment horizontal="center" vertical="center"/>
    </xf>
    <xf numFmtId="176" fontId="3" fillId="0" borderId="20" xfId="0" applyNumberFormat="1" applyFont="1" applyBorder="1" applyAlignment="1">
      <alignment horizontal="center" vertical="center"/>
    </xf>
    <xf numFmtId="0" fontId="3" fillId="0" borderId="13" xfId="0" applyFont="1" applyBorder="1" applyAlignment="1">
      <alignment horizontal="left" vertical="center" wrapText="1"/>
    </xf>
    <xf numFmtId="0" fontId="3" fillId="0" borderId="5" xfId="0" applyFont="1" applyBorder="1" applyAlignment="1">
      <alignment vertical="center" wrapText="1"/>
    </xf>
    <xf numFmtId="0" fontId="3" fillId="0" borderId="7" xfId="0" applyFont="1" applyBorder="1" applyAlignment="1">
      <alignment vertical="center" wrapText="1"/>
    </xf>
    <xf numFmtId="0" fontId="3" fillId="0" borderId="6" xfId="0" applyFont="1" applyBorder="1" applyAlignment="1">
      <alignment horizontal="center" vertical="center"/>
    </xf>
    <xf numFmtId="0" fontId="3" fillId="0" borderId="13" xfId="0" applyFont="1" applyBorder="1" applyAlignment="1">
      <alignment vertical="center" wrapText="1"/>
    </xf>
    <xf numFmtId="0" fontId="3" fillId="0" borderId="23" xfId="0" applyFont="1" applyBorder="1" applyAlignment="1">
      <alignment horizontal="center" vertical="center" wrapText="1"/>
    </xf>
    <xf numFmtId="38" fontId="3" fillId="0" borderId="23" xfId="1" applyFont="1" applyBorder="1" applyAlignment="1">
      <alignment vertical="center" wrapText="1"/>
    </xf>
    <xf numFmtId="0" fontId="2" fillId="0" borderId="8" xfId="0" applyFont="1" applyBorder="1" applyAlignment="1">
      <alignment vertical="center" wrapText="1"/>
    </xf>
    <xf numFmtId="176" fontId="0" fillId="0" borderId="23" xfId="0" applyNumberFormat="1" applyBorder="1" applyAlignment="1">
      <alignment horizontal="center" vertical="center"/>
    </xf>
    <xf numFmtId="0" fontId="3" fillId="0" borderId="7" xfId="0" applyFont="1" applyBorder="1" applyAlignment="1">
      <alignment horizontal="center" vertical="center"/>
    </xf>
    <xf numFmtId="38" fontId="3" fillId="0" borderId="7" xfId="1" applyFont="1" applyBorder="1">
      <alignment vertical="center"/>
    </xf>
    <xf numFmtId="0" fontId="3" fillId="0" borderId="7" xfId="0" applyFont="1" applyBorder="1">
      <alignment vertical="center"/>
    </xf>
    <xf numFmtId="0" fontId="3" fillId="0" borderId="11" xfId="0" applyFont="1" applyBorder="1" applyAlignment="1">
      <alignment vertical="center" wrapText="1"/>
    </xf>
    <xf numFmtId="0" fontId="0" fillId="0" borderId="6" xfId="0" applyBorder="1">
      <alignment vertical="center"/>
    </xf>
    <xf numFmtId="0" fontId="0" fillId="0" borderId="13" xfId="0" applyBorder="1">
      <alignment vertical="center"/>
    </xf>
    <xf numFmtId="0" fontId="0" fillId="0" borderId="14" xfId="0" applyBorder="1">
      <alignment vertical="center"/>
    </xf>
    <xf numFmtId="177" fontId="3" fillId="0" borderId="6" xfId="2" applyNumberFormat="1" applyFont="1" applyBorder="1">
      <alignment vertical="center"/>
    </xf>
    <xf numFmtId="177" fontId="3" fillId="0" borderId="1" xfId="2" applyNumberFormat="1" applyFont="1" applyBorder="1">
      <alignment vertical="center"/>
    </xf>
    <xf numFmtId="176" fontId="0" fillId="0" borderId="4" xfId="0" applyNumberFormat="1" applyBorder="1" applyAlignment="1">
      <alignment horizontal="center" vertical="center"/>
    </xf>
    <xf numFmtId="0" fontId="3" fillId="0" borderId="4" xfId="0" applyFont="1" applyBorder="1" applyAlignment="1">
      <alignment horizontal="center" vertical="center"/>
    </xf>
    <xf numFmtId="38" fontId="3" fillId="0" borderId="4" xfId="1" applyFont="1" applyBorder="1">
      <alignment vertical="center"/>
    </xf>
    <xf numFmtId="0" fontId="3" fillId="0" borderId="4" xfId="0" applyFont="1" applyBorder="1">
      <alignment vertical="center"/>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534906</xdr:colOff>
      <xdr:row>1</xdr:row>
      <xdr:rowOff>57828</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591975" y="22408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437894" y="24576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642575" y="26745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17"/>
  <sheetViews>
    <sheetView tabSelected="1" view="pageBreakPreview" zoomScaleNormal="100" zoomScaleSheetLayoutView="100" workbookViewId="0">
      <selection activeCell="C6" sqref="C6"/>
    </sheetView>
  </sheetViews>
  <sheetFormatPr defaultRowHeight="13.5" x14ac:dyDescent="0.15"/>
  <cols>
    <col min="2" max="2" width="14.625" customWidth="1"/>
    <col min="3" max="3" width="15.5" customWidth="1"/>
    <col min="4" max="4" width="14" customWidth="1"/>
    <col min="5" max="5" width="16.375" customWidth="1"/>
    <col min="6" max="8" width="14" customWidth="1"/>
    <col min="9" max="9" width="7.5" customWidth="1"/>
    <col min="10" max="10" width="11.5" customWidth="1"/>
    <col min="11" max="12" width="10.75" customWidth="1"/>
    <col min="13" max="13" width="8.875" customWidth="1"/>
  </cols>
  <sheetData>
    <row r="1" spans="2:13" ht="32.1" customHeight="1" x14ac:dyDescent="0.15">
      <c r="B1" s="93" t="s">
        <v>28</v>
      </c>
      <c r="C1" s="94"/>
      <c r="D1" s="94"/>
      <c r="E1" s="94"/>
      <c r="F1" s="94"/>
      <c r="G1" s="94"/>
      <c r="H1" s="94"/>
      <c r="I1" s="94"/>
      <c r="J1" s="94"/>
      <c r="K1" s="94"/>
      <c r="L1" s="94"/>
      <c r="M1" s="94"/>
    </row>
    <row r="2" spans="2:13" ht="13.7" thickBot="1" x14ac:dyDescent="0.2"/>
    <row r="3" spans="2:13" ht="39.950000000000003" customHeight="1" x14ac:dyDescent="0.15">
      <c r="B3" s="95" t="s">
        <v>16</v>
      </c>
      <c r="C3" s="97" t="s">
        <v>26</v>
      </c>
      <c r="D3" s="97" t="s">
        <v>0</v>
      </c>
      <c r="E3" s="97" t="s">
        <v>1</v>
      </c>
      <c r="F3" s="97" t="s">
        <v>2</v>
      </c>
      <c r="G3" s="97" t="s">
        <v>3</v>
      </c>
      <c r="H3" s="97" t="s">
        <v>4</v>
      </c>
      <c r="I3" s="99" t="s">
        <v>5</v>
      </c>
      <c r="J3" s="103" t="s">
        <v>20</v>
      </c>
      <c r="K3" s="104"/>
      <c r="L3" s="105"/>
      <c r="M3" s="101" t="s">
        <v>6</v>
      </c>
    </row>
    <row r="4" spans="2:13" ht="32.1" customHeight="1" thickBot="1" x14ac:dyDescent="0.2">
      <c r="B4" s="96"/>
      <c r="C4" s="98"/>
      <c r="D4" s="98"/>
      <c r="E4" s="98"/>
      <c r="F4" s="98"/>
      <c r="G4" s="98"/>
      <c r="H4" s="98"/>
      <c r="I4" s="100"/>
      <c r="J4" s="3" t="s">
        <v>8</v>
      </c>
      <c r="K4" s="3" t="s">
        <v>21</v>
      </c>
      <c r="L4" s="3" t="s">
        <v>23</v>
      </c>
      <c r="M4" s="102"/>
    </row>
    <row r="5" spans="2:13" ht="106.5" customHeight="1" x14ac:dyDescent="0.15">
      <c r="B5" s="52" t="s">
        <v>56</v>
      </c>
      <c r="C5" s="20" t="s">
        <v>53</v>
      </c>
      <c r="D5" s="70">
        <v>44376</v>
      </c>
      <c r="E5" s="20" t="s">
        <v>57</v>
      </c>
      <c r="F5" s="12" t="s">
        <v>58</v>
      </c>
      <c r="G5" s="53">
        <v>9966000</v>
      </c>
      <c r="H5" s="53">
        <v>9900000</v>
      </c>
      <c r="I5" s="54">
        <v>0.99337748344370858</v>
      </c>
      <c r="J5" s="12"/>
      <c r="K5" s="12"/>
      <c r="L5" s="12"/>
      <c r="M5" s="55"/>
    </row>
    <row r="6" spans="2:13" ht="95.25" customHeight="1" x14ac:dyDescent="0.15">
      <c r="B6" s="72" t="s">
        <v>79</v>
      </c>
      <c r="C6" s="23" t="s">
        <v>53</v>
      </c>
      <c r="D6" s="25">
        <v>44455</v>
      </c>
      <c r="E6" s="23" t="s">
        <v>80</v>
      </c>
      <c r="F6" s="7" t="s">
        <v>58</v>
      </c>
      <c r="G6" s="24">
        <v>38940000</v>
      </c>
      <c r="H6" s="24">
        <v>20680000</v>
      </c>
      <c r="I6" s="87">
        <f>H6/G6</f>
        <v>0.53107344632768361</v>
      </c>
      <c r="J6" s="7"/>
      <c r="K6" s="84"/>
      <c r="L6" s="84"/>
      <c r="M6" s="85"/>
    </row>
    <row r="7" spans="2:13" ht="95.25" customHeight="1" x14ac:dyDescent="0.15">
      <c r="B7" s="66" t="s">
        <v>81</v>
      </c>
      <c r="C7" s="23" t="s">
        <v>53</v>
      </c>
      <c r="D7" s="45">
        <v>44469</v>
      </c>
      <c r="E7" s="21" t="s">
        <v>82</v>
      </c>
      <c r="F7" s="7" t="s">
        <v>58</v>
      </c>
      <c r="G7" s="46">
        <v>6677000</v>
      </c>
      <c r="H7" s="46">
        <v>5621000</v>
      </c>
      <c r="I7" s="88">
        <f>H7/G7</f>
        <v>0.84184514003294897</v>
      </c>
      <c r="J7" s="7"/>
      <c r="K7" s="84"/>
      <c r="L7" s="84"/>
      <c r="M7" s="86"/>
    </row>
    <row r="8" spans="2:13" ht="40.5" customHeight="1" thickBot="1" x14ac:dyDescent="0.2">
      <c r="B8" s="39"/>
      <c r="C8" s="8"/>
      <c r="D8" s="38"/>
      <c r="E8" s="8"/>
      <c r="F8" s="8"/>
      <c r="G8" s="16"/>
      <c r="H8" s="16"/>
      <c r="I8" s="40"/>
      <c r="J8" s="8"/>
      <c r="K8" s="8"/>
      <c r="L8" s="8"/>
      <c r="M8" s="9"/>
    </row>
    <row r="9" spans="2:13" x14ac:dyDescent="0.15">
      <c r="B9" s="1"/>
      <c r="C9" s="1"/>
      <c r="D9" s="1"/>
      <c r="E9" s="1"/>
      <c r="F9" s="1"/>
      <c r="G9" s="1"/>
      <c r="H9" s="1"/>
      <c r="I9" s="1"/>
      <c r="J9" s="1"/>
      <c r="K9" s="1"/>
      <c r="L9" s="1"/>
      <c r="M9" s="1"/>
    </row>
    <row r="10" spans="2:13" x14ac:dyDescent="0.15">
      <c r="B10" s="2" t="s">
        <v>25</v>
      </c>
      <c r="C10" s="1"/>
      <c r="D10" s="1"/>
      <c r="E10" s="1"/>
      <c r="F10" s="1"/>
      <c r="G10" s="1"/>
      <c r="H10" s="1"/>
      <c r="I10" s="1"/>
      <c r="J10" s="1"/>
      <c r="K10" s="1"/>
      <c r="L10" s="1"/>
      <c r="M10" s="1"/>
    </row>
    <row r="11" spans="2:13" x14ac:dyDescent="0.15">
      <c r="B11" s="2" t="s">
        <v>24</v>
      </c>
      <c r="C11" s="1"/>
      <c r="D11" s="1"/>
      <c r="E11" s="1"/>
      <c r="F11" s="1"/>
      <c r="G11" s="1"/>
      <c r="H11" s="1"/>
      <c r="I11" s="1"/>
      <c r="J11" s="1"/>
      <c r="K11" s="1"/>
      <c r="L11" s="1"/>
      <c r="M11" s="1"/>
    </row>
    <row r="12" spans="2:13" x14ac:dyDescent="0.15">
      <c r="B12" s="1"/>
      <c r="C12" s="1"/>
      <c r="D12" s="1"/>
      <c r="E12" s="1"/>
      <c r="F12" s="1"/>
      <c r="G12" s="1"/>
      <c r="H12" s="1"/>
      <c r="I12" s="1"/>
      <c r="J12" s="1"/>
      <c r="K12" s="1"/>
      <c r="L12" s="1"/>
      <c r="M12" s="1"/>
    </row>
    <row r="13" spans="2:13" x14ac:dyDescent="0.15">
      <c r="B13" s="1"/>
      <c r="C13" s="1"/>
      <c r="D13" s="1"/>
      <c r="E13" s="1"/>
      <c r="F13" s="1"/>
      <c r="G13" s="1"/>
      <c r="H13" s="1"/>
      <c r="I13" s="1"/>
      <c r="J13" s="1"/>
      <c r="K13" s="1"/>
      <c r="L13" s="1"/>
      <c r="M13" s="1"/>
    </row>
    <row r="14" spans="2:13" x14ac:dyDescent="0.15">
      <c r="B14" s="1"/>
      <c r="C14" s="1"/>
      <c r="D14" s="1"/>
      <c r="E14" s="1"/>
      <c r="F14" s="1"/>
      <c r="G14" s="1"/>
      <c r="H14" s="1"/>
      <c r="I14" s="1"/>
      <c r="J14" t="s">
        <v>10</v>
      </c>
      <c r="K14" t="s">
        <v>9</v>
      </c>
      <c r="M14" s="1"/>
    </row>
    <row r="15" spans="2:13" x14ac:dyDescent="0.15">
      <c r="B15" s="1"/>
      <c r="C15" s="1"/>
      <c r="D15" s="1"/>
      <c r="E15" s="1"/>
      <c r="F15" s="1"/>
      <c r="G15" s="1"/>
      <c r="H15" s="1"/>
      <c r="I15" s="1"/>
      <c r="J15" t="s">
        <v>11</v>
      </c>
      <c r="K15" t="s">
        <v>27</v>
      </c>
      <c r="M15" s="1"/>
    </row>
    <row r="16" spans="2:13" x14ac:dyDescent="0.15">
      <c r="J16" t="s">
        <v>12</v>
      </c>
    </row>
    <row r="17" spans="10:10" x14ac:dyDescent="0.15">
      <c r="J17" t="s">
        <v>13</v>
      </c>
    </row>
  </sheetData>
  <autoFilter ref="B4:M4" xr:uid="{00000000-0009-0000-0000-000000000000}"/>
  <mergeCells count="11">
    <mergeCell ref="B1:M1"/>
    <mergeCell ref="B3:B4"/>
    <mergeCell ref="C3:C4"/>
    <mergeCell ref="D3:D4"/>
    <mergeCell ref="F3:F4"/>
    <mergeCell ref="G3:G4"/>
    <mergeCell ref="H3:H4"/>
    <mergeCell ref="I3:I4"/>
    <mergeCell ref="M3:M4"/>
    <mergeCell ref="J3:L3"/>
    <mergeCell ref="E3:E4"/>
  </mergeCells>
  <phoneticPr fontId="1"/>
  <dataValidations count="5">
    <dataValidation type="list" allowBlank="1" showInputMessage="1" showErrorMessage="1" sqref="J5:J7" xr:uid="{B52A2C20-BB3F-4F40-B487-4892C2E44673}">
      <formula1>$J$12:$J$16</formula1>
    </dataValidation>
    <dataValidation type="list" allowBlank="1" showInputMessage="1" showErrorMessage="1" sqref="K5:K7" xr:uid="{44677E67-B6C1-4CC3-9B4C-E0A1CF577CD5}">
      <formula1>$K$12:$K$14</formula1>
    </dataValidation>
    <dataValidation showDropDown="1" showInputMessage="1" showErrorMessage="1" sqref="L5:L8" xr:uid="{00000000-0002-0000-0000-000000000000}"/>
    <dataValidation type="list" allowBlank="1" showInputMessage="1" showErrorMessage="1" sqref="K8" xr:uid="{00000000-0002-0000-0000-000001000000}">
      <formula1>$K$13:$K$15</formula1>
    </dataValidation>
    <dataValidation type="list" allowBlank="1" showInputMessage="1" showErrorMessage="1" sqref="J8" xr:uid="{00000000-0002-0000-0000-000002000000}">
      <formula1>$J$13:$J$17</formula1>
    </dataValidation>
  </dataValidations>
  <pageMargins left="0.70866141732283472" right="0.70866141732283472" top="0.74803149606299213" bottom="0.74803149606299213" header="0.31496062992125984" footer="0.31496062992125984"/>
  <pageSetup paperSize="9" scale="8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N19"/>
  <sheetViews>
    <sheetView view="pageBreakPreview" topLeftCell="A7" zoomScaleNormal="100" zoomScaleSheetLayoutView="100" workbookViewId="0">
      <selection activeCell="D25" sqref="D25"/>
    </sheetView>
  </sheetViews>
  <sheetFormatPr defaultRowHeight="13.5" x14ac:dyDescent="0.15"/>
  <cols>
    <col min="2" max="4" width="14" customWidth="1"/>
    <col min="5" max="5" width="16.5" customWidth="1"/>
    <col min="6" max="8" width="14" customWidth="1"/>
    <col min="9" max="10" width="7.5" customWidth="1"/>
    <col min="11" max="11" width="11.375" customWidth="1"/>
    <col min="12" max="13" width="10.75" customWidth="1"/>
    <col min="14" max="14" width="8.875" customWidth="1"/>
  </cols>
  <sheetData>
    <row r="2" spans="2:14" ht="32.1" customHeight="1" x14ac:dyDescent="0.15">
      <c r="B2" s="106" t="s">
        <v>29</v>
      </c>
      <c r="C2" s="107"/>
      <c r="D2" s="107"/>
      <c r="E2" s="107"/>
      <c r="F2" s="107"/>
      <c r="G2" s="107"/>
      <c r="H2" s="107"/>
      <c r="I2" s="107"/>
      <c r="J2" s="107"/>
      <c r="K2" s="107"/>
      <c r="L2" s="107"/>
      <c r="M2" s="107"/>
      <c r="N2" s="107"/>
    </row>
    <row r="3" spans="2:14" ht="13.7" thickBot="1" x14ac:dyDescent="0.2"/>
    <row r="4" spans="2:14" ht="39.950000000000003" customHeight="1" x14ac:dyDescent="0.15">
      <c r="B4" s="95" t="s">
        <v>16</v>
      </c>
      <c r="C4" s="97" t="s">
        <v>26</v>
      </c>
      <c r="D4" s="97" t="s">
        <v>0</v>
      </c>
      <c r="E4" s="97" t="s">
        <v>1</v>
      </c>
      <c r="F4" s="97" t="s">
        <v>15</v>
      </c>
      <c r="G4" s="97" t="s">
        <v>3</v>
      </c>
      <c r="H4" s="97" t="s">
        <v>4</v>
      </c>
      <c r="I4" s="97" t="s">
        <v>5</v>
      </c>
      <c r="J4" s="99" t="s">
        <v>17</v>
      </c>
      <c r="K4" s="103" t="s">
        <v>20</v>
      </c>
      <c r="L4" s="104"/>
      <c r="M4" s="105"/>
      <c r="N4" s="101" t="s">
        <v>6</v>
      </c>
    </row>
    <row r="5" spans="2:14" ht="32.1" customHeight="1" thickBot="1" x14ac:dyDescent="0.2">
      <c r="B5" s="96"/>
      <c r="C5" s="98"/>
      <c r="D5" s="98"/>
      <c r="E5" s="98"/>
      <c r="F5" s="98"/>
      <c r="G5" s="98"/>
      <c r="H5" s="98"/>
      <c r="I5" s="98"/>
      <c r="J5" s="100"/>
      <c r="K5" s="3" t="s">
        <v>8</v>
      </c>
      <c r="L5" s="3" t="s">
        <v>7</v>
      </c>
      <c r="M5" s="3" t="s">
        <v>23</v>
      </c>
      <c r="N5" s="102"/>
    </row>
    <row r="6" spans="2:14" ht="114.75" customHeight="1" x14ac:dyDescent="0.15">
      <c r="B6" s="10" t="s">
        <v>52</v>
      </c>
      <c r="C6" s="20" t="s">
        <v>53</v>
      </c>
      <c r="D6" s="68">
        <v>44348</v>
      </c>
      <c r="E6" s="20" t="s">
        <v>54</v>
      </c>
      <c r="F6" s="20" t="s">
        <v>55</v>
      </c>
      <c r="G6" s="19" t="s">
        <v>47</v>
      </c>
      <c r="H6" s="53">
        <v>1224300</v>
      </c>
      <c r="I6" s="12"/>
      <c r="J6" s="12"/>
      <c r="K6" s="12"/>
      <c r="L6" s="12"/>
      <c r="M6" s="12"/>
      <c r="N6" s="55" t="s">
        <v>48</v>
      </c>
    </row>
    <row r="7" spans="2:14" ht="88.5" customHeight="1" thickBot="1" x14ac:dyDescent="0.2">
      <c r="B7" s="66" t="s">
        <v>64</v>
      </c>
      <c r="C7" s="21" t="s">
        <v>65</v>
      </c>
      <c r="D7" s="69">
        <v>44390</v>
      </c>
      <c r="E7" s="21" t="s">
        <v>66</v>
      </c>
      <c r="F7" s="21" t="s">
        <v>55</v>
      </c>
      <c r="G7" s="67" t="s">
        <v>47</v>
      </c>
      <c r="H7" s="46">
        <v>2189000</v>
      </c>
      <c r="I7" s="11"/>
      <c r="J7" s="11"/>
      <c r="K7" s="11"/>
      <c r="L7" s="11"/>
      <c r="M7" s="11"/>
      <c r="N7" s="64" t="s">
        <v>48</v>
      </c>
    </row>
    <row r="8" spans="2:14" ht="109.5" customHeight="1" x14ac:dyDescent="0.15">
      <c r="B8" s="72" t="s">
        <v>64</v>
      </c>
      <c r="C8" s="73" t="s">
        <v>65</v>
      </c>
      <c r="D8" s="25">
        <v>44418</v>
      </c>
      <c r="E8" s="23" t="s">
        <v>66</v>
      </c>
      <c r="F8" s="23" t="s">
        <v>55</v>
      </c>
      <c r="G8" s="74" t="s">
        <v>47</v>
      </c>
      <c r="H8" s="24">
        <v>1430000</v>
      </c>
      <c r="I8" s="7"/>
      <c r="J8" s="7"/>
      <c r="K8" s="7"/>
      <c r="L8" s="7"/>
      <c r="M8" s="7"/>
      <c r="N8" s="75" t="s">
        <v>48</v>
      </c>
    </row>
    <row r="9" spans="2:14" ht="109.5" customHeight="1" x14ac:dyDescent="0.15">
      <c r="B9" s="66" t="s">
        <v>68</v>
      </c>
      <c r="C9" s="21" t="s">
        <v>65</v>
      </c>
      <c r="D9" s="45">
        <v>44426</v>
      </c>
      <c r="E9" s="21" t="s">
        <v>69</v>
      </c>
      <c r="F9" s="21" t="s">
        <v>55</v>
      </c>
      <c r="G9" s="67" t="s">
        <v>33</v>
      </c>
      <c r="H9" s="46">
        <v>1182500</v>
      </c>
      <c r="I9" s="11"/>
      <c r="J9" s="11"/>
      <c r="K9" s="7"/>
      <c r="L9" s="7"/>
      <c r="M9" s="7"/>
      <c r="N9" s="75" t="s">
        <v>48</v>
      </c>
    </row>
    <row r="10" spans="2:14" ht="41.25" customHeight="1" thickBot="1" x14ac:dyDescent="0.2">
      <c r="B10" s="36"/>
      <c r="C10" s="22"/>
      <c r="D10" s="38"/>
      <c r="E10" s="22"/>
      <c r="F10" s="22"/>
      <c r="G10" s="41"/>
      <c r="H10" s="42"/>
      <c r="I10" s="22"/>
      <c r="J10" s="22"/>
      <c r="K10" s="22"/>
      <c r="L10" s="22"/>
      <c r="M10" s="22"/>
      <c r="N10" s="37"/>
    </row>
    <row r="11" spans="2:14" x14ac:dyDescent="0.15">
      <c r="B11" s="1"/>
      <c r="C11" s="1"/>
      <c r="D11" s="1"/>
      <c r="E11" s="1"/>
      <c r="F11" s="1"/>
      <c r="G11" s="1"/>
      <c r="H11" s="1"/>
      <c r="I11" s="1"/>
      <c r="J11" s="1"/>
      <c r="K11" s="1"/>
      <c r="L11" s="1"/>
      <c r="M11" s="1"/>
      <c r="N11" s="1"/>
    </row>
    <row r="12" spans="2:14" x14ac:dyDescent="0.15">
      <c r="B12" s="2" t="s">
        <v>18</v>
      </c>
      <c r="C12" s="1"/>
      <c r="D12" s="1"/>
      <c r="E12" s="1"/>
      <c r="F12" s="1"/>
      <c r="G12" s="1"/>
      <c r="H12" s="1"/>
      <c r="I12" s="1"/>
      <c r="J12" s="1"/>
      <c r="K12" s="1"/>
      <c r="L12" s="1"/>
      <c r="M12" s="1"/>
      <c r="N12" s="1"/>
    </row>
    <row r="13" spans="2:14" x14ac:dyDescent="0.15">
      <c r="B13" s="2" t="s">
        <v>24</v>
      </c>
      <c r="C13" s="1"/>
      <c r="D13" s="1"/>
      <c r="E13" s="1"/>
      <c r="F13" s="1"/>
      <c r="G13" s="1"/>
      <c r="H13" s="1"/>
      <c r="I13" s="1"/>
      <c r="J13" s="1"/>
      <c r="K13" s="1"/>
      <c r="L13" s="1"/>
      <c r="M13" s="1"/>
      <c r="N13" s="1"/>
    </row>
    <row r="14" spans="2:14" x14ac:dyDescent="0.15">
      <c r="B14" s="1"/>
      <c r="C14" s="1"/>
      <c r="D14" s="1"/>
      <c r="E14" s="1"/>
      <c r="F14" s="1"/>
      <c r="G14" s="1"/>
      <c r="H14" s="1"/>
      <c r="I14" s="1"/>
      <c r="J14" s="1"/>
      <c r="K14" s="1"/>
      <c r="L14" s="1"/>
      <c r="M14" s="1"/>
      <c r="N14" s="1"/>
    </row>
    <row r="15" spans="2:14" x14ac:dyDescent="0.15">
      <c r="B15" s="1"/>
      <c r="C15" s="1"/>
      <c r="D15" s="1"/>
      <c r="E15" s="1"/>
      <c r="F15" s="1"/>
      <c r="G15" s="1"/>
      <c r="H15" s="1"/>
      <c r="I15" s="1"/>
      <c r="J15" s="1"/>
      <c r="K15" s="1"/>
      <c r="L15" s="1"/>
      <c r="M15" s="1"/>
      <c r="N15" s="1"/>
    </row>
    <row r="16" spans="2:14" x14ac:dyDescent="0.15">
      <c r="B16" s="1"/>
      <c r="C16" s="1"/>
      <c r="D16" s="1"/>
      <c r="E16" s="1"/>
      <c r="F16" s="1"/>
      <c r="G16" s="1"/>
      <c r="H16" s="1"/>
      <c r="I16" s="1"/>
      <c r="J16" s="1"/>
      <c r="K16" t="s">
        <v>10</v>
      </c>
      <c r="L16" t="s">
        <v>9</v>
      </c>
      <c r="N16" s="1"/>
    </row>
    <row r="17" spans="2:14" x14ac:dyDescent="0.15">
      <c r="B17" s="1"/>
      <c r="C17" s="1"/>
      <c r="D17" s="1"/>
      <c r="E17" s="1"/>
      <c r="F17" s="1"/>
      <c r="G17" s="1"/>
      <c r="H17" s="1"/>
      <c r="I17" s="1"/>
      <c r="J17" s="1"/>
      <c r="K17" t="s">
        <v>11</v>
      </c>
      <c r="L17" t="s">
        <v>27</v>
      </c>
      <c r="N17" s="1"/>
    </row>
    <row r="18" spans="2:14" x14ac:dyDescent="0.15">
      <c r="K18" t="s">
        <v>12</v>
      </c>
    </row>
    <row r="19" spans="2:14" x14ac:dyDescent="0.15">
      <c r="K19" t="s">
        <v>13</v>
      </c>
    </row>
  </sheetData>
  <autoFilter ref="B5:N5" xr:uid="{00000000-0009-0000-0000-000001000000}"/>
  <mergeCells count="12">
    <mergeCell ref="N4:N5"/>
    <mergeCell ref="J4:J5"/>
    <mergeCell ref="B2:N2"/>
    <mergeCell ref="B4:B5"/>
    <mergeCell ref="C4:C5"/>
    <mergeCell ref="D4:D5"/>
    <mergeCell ref="F4:F5"/>
    <mergeCell ref="G4:G5"/>
    <mergeCell ref="H4:H5"/>
    <mergeCell ref="I4:I5"/>
    <mergeCell ref="K4:M4"/>
    <mergeCell ref="E4:E5"/>
  </mergeCells>
  <phoneticPr fontId="1"/>
  <dataValidations count="5">
    <dataValidation type="list" allowBlank="1" showInputMessage="1" showErrorMessage="1" sqref="K6:K7 K10" xr:uid="{00000000-0002-0000-0100-000001000000}">
      <formula1>$K$15:$K$19</formula1>
    </dataValidation>
    <dataValidation type="list" allowBlank="1" showInputMessage="1" showErrorMessage="1" sqref="L6:L7 L10" xr:uid="{00000000-0002-0000-0100-000002000000}">
      <formula1>$L$15:$L$17</formula1>
    </dataValidation>
    <dataValidation type="list" allowBlank="1" showInputMessage="1" showErrorMessage="1" sqref="L8:L9" xr:uid="{F4A568DB-62EB-4DEF-B09D-D54E0890CD91}">
      <formula1>$L$13:$L$15</formula1>
    </dataValidation>
    <dataValidation type="list" allowBlank="1" showInputMessage="1" showErrorMessage="1" sqref="K8:K9" xr:uid="{DDF05837-E84D-4A1E-92AF-71259A372D7B}">
      <formula1>$K$13:$K$17</formula1>
    </dataValidation>
    <dataValidation showDropDown="1" showInputMessage="1" showErrorMessage="1" sqref="M6:M10" xr:uid="{00000000-0002-0000-0100-000000000000}"/>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M29"/>
  <sheetViews>
    <sheetView view="pageBreakPreview" zoomScale="85" zoomScaleNormal="100" zoomScaleSheetLayoutView="85" workbookViewId="0">
      <selection activeCell="G29" sqref="G29"/>
    </sheetView>
  </sheetViews>
  <sheetFormatPr defaultRowHeight="13.5" x14ac:dyDescent="0.15"/>
  <cols>
    <col min="2" max="2" width="16.375" customWidth="1"/>
    <col min="3" max="3" width="17.625" customWidth="1"/>
    <col min="4" max="4" width="14" style="5" customWidth="1"/>
    <col min="5" max="5" width="32.875" bestFit="1" customWidth="1"/>
    <col min="6" max="8" width="14" customWidth="1"/>
    <col min="9" max="9" width="7.5" customWidth="1"/>
    <col min="10" max="12" width="10.75" customWidth="1"/>
    <col min="13" max="13" width="17.625" customWidth="1"/>
  </cols>
  <sheetData>
    <row r="2" spans="2:13" ht="32.1" customHeight="1" x14ac:dyDescent="0.15">
      <c r="B2" s="106" t="s">
        <v>30</v>
      </c>
      <c r="C2" s="107"/>
      <c r="D2" s="107"/>
      <c r="E2" s="107"/>
      <c r="F2" s="107"/>
      <c r="G2" s="107"/>
      <c r="H2" s="107"/>
      <c r="I2" s="107"/>
      <c r="J2" s="107"/>
      <c r="K2" s="107"/>
      <c r="L2" s="107"/>
      <c r="M2" s="107"/>
    </row>
    <row r="3" spans="2:13" ht="13.7" customHeight="1" thickBot="1" x14ac:dyDescent="0.2"/>
    <row r="4" spans="2:13" ht="39.950000000000003" customHeight="1" x14ac:dyDescent="0.15">
      <c r="B4" s="95" t="s">
        <v>14</v>
      </c>
      <c r="C4" s="97" t="s">
        <v>26</v>
      </c>
      <c r="D4" s="97" t="s">
        <v>0</v>
      </c>
      <c r="E4" s="97" t="s">
        <v>1</v>
      </c>
      <c r="F4" s="97" t="s">
        <v>2</v>
      </c>
      <c r="G4" s="97" t="s">
        <v>3</v>
      </c>
      <c r="H4" s="97" t="s">
        <v>4</v>
      </c>
      <c r="I4" s="99" t="s">
        <v>5</v>
      </c>
      <c r="J4" s="103" t="s">
        <v>20</v>
      </c>
      <c r="K4" s="104"/>
      <c r="L4" s="105"/>
      <c r="M4" s="101" t="s">
        <v>6</v>
      </c>
    </row>
    <row r="5" spans="2:13" ht="32.1" customHeight="1" thickBot="1" x14ac:dyDescent="0.2">
      <c r="B5" s="96"/>
      <c r="C5" s="98"/>
      <c r="D5" s="98"/>
      <c r="E5" s="98"/>
      <c r="F5" s="98"/>
      <c r="G5" s="98"/>
      <c r="H5" s="98"/>
      <c r="I5" s="100"/>
      <c r="J5" s="3" t="s">
        <v>8</v>
      </c>
      <c r="K5" s="3" t="s">
        <v>7</v>
      </c>
      <c r="L5" s="3" t="s">
        <v>23</v>
      </c>
      <c r="M5" s="102"/>
    </row>
    <row r="6" spans="2:13" s="4" customFormat="1" ht="112.5" customHeight="1" x14ac:dyDescent="0.15">
      <c r="B6" s="10" t="s">
        <v>41</v>
      </c>
      <c r="C6" s="20" t="s">
        <v>34</v>
      </c>
      <c r="D6" s="17">
        <v>44305</v>
      </c>
      <c r="E6" s="20" t="s">
        <v>42</v>
      </c>
      <c r="F6" s="13" t="s">
        <v>67</v>
      </c>
      <c r="G6" s="19" t="s">
        <v>33</v>
      </c>
      <c r="H6" s="14" t="s">
        <v>35</v>
      </c>
      <c r="I6" s="12"/>
      <c r="J6" s="12" t="s">
        <v>10</v>
      </c>
      <c r="K6" s="12" t="s">
        <v>9</v>
      </c>
      <c r="L6" s="12">
        <v>1</v>
      </c>
      <c r="M6" s="15" t="s">
        <v>32</v>
      </c>
    </row>
    <row r="7" spans="2:13" s="4" customFormat="1" ht="112.5" customHeight="1" x14ac:dyDescent="0.15">
      <c r="B7" s="35" t="s">
        <v>36</v>
      </c>
      <c r="C7" s="21" t="s">
        <v>34</v>
      </c>
      <c r="D7" s="31">
        <v>44313</v>
      </c>
      <c r="E7" s="26" t="s">
        <v>43</v>
      </c>
      <c r="F7" s="30" t="s">
        <v>67</v>
      </c>
      <c r="G7" s="28" t="s">
        <v>33</v>
      </c>
      <c r="H7" s="32">
        <v>1606000</v>
      </c>
      <c r="I7" s="33"/>
      <c r="J7" s="33"/>
      <c r="K7" s="33"/>
      <c r="L7" s="33"/>
      <c r="M7" s="34" t="s">
        <v>32</v>
      </c>
    </row>
    <row r="8" spans="2:13" s="4" customFormat="1" ht="112.5" customHeight="1" x14ac:dyDescent="0.15">
      <c r="B8" s="35" t="s">
        <v>38</v>
      </c>
      <c r="C8" s="21" t="s">
        <v>34</v>
      </c>
      <c r="D8" s="31">
        <v>44341</v>
      </c>
      <c r="E8" s="26" t="s">
        <v>39</v>
      </c>
      <c r="F8" s="30" t="s">
        <v>67</v>
      </c>
      <c r="G8" s="28" t="s">
        <v>33</v>
      </c>
      <c r="H8" s="32">
        <v>2629000</v>
      </c>
      <c r="I8" s="33"/>
      <c r="J8" s="33"/>
      <c r="K8" s="33"/>
      <c r="L8" s="33"/>
      <c r="M8" s="34" t="s">
        <v>32</v>
      </c>
    </row>
    <row r="9" spans="2:13" ht="118.5" customHeight="1" x14ac:dyDescent="0.15">
      <c r="B9" s="35" t="s">
        <v>40</v>
      </c>
      <c r="C9" s="26" t="s">
        <v>34</v>
      </c>
      <c r="D9" s="31">
        <v>44341</v>
      </c>
      <c r="E9" s="26" t="s">
        <v>37</v>
      </c>
      <c r="F9" s="30" t="s">
        <v>67</v>
      </c>
      <c r="G9" s="28" t="s">
        <v>33</v>
      </c>
      <c r="H9" s="32">
        <v>9215437</v>
      </c>
      <c r="I9" s="33"/>
      <c r="J9" s="33"/>
      <c r="K9" s="33"/>
      <c r="L9" s="33"/>
      <c r="M9" s="34" t="s">
        <v>32</v>
      </c>
    </row>
    <row r="10" spans="2:13" ht="75.75" customHeight="1" x14ac:dyDescent="0.15">
      <c r="B10" s="47" t="s">
        <v>44</v>
      </c>
      <c r="C10" s="21" t="s">
        <v>45</v>
      </c>
      <c r="D10" s="51">
        <v>44365</v>
      </c>
      <c r="E10" s="18" t="s">
        <v>46</v>
      </c>
      <c r="F10" s="18" t="s">
        <v>67</v>
      </c>
      <c r="G10" s="49" t="s">
        <v>47</v>
      </c>
      <c r="H10" s="48">
        <v>6050000</v>
      </c>
      <c r="I10" s="49"/>
      <c r="J10" s="21"/>
      <c r="K10" s="21"/>
      <c r="L10" s="21"/>
      <c r="M10" s="50" t="s">
        <v>48</v>
      </c>
    </row>
    <row r="11" spans="2:13" ht="99.75" customHeight="1" x14ac:dyDescent="0.15">
      <c r="B11" s="58" t="s">
        <v>49</v>
      </c>
      <c r="C11" s="23" t="s">
        <v>50</v>
      </c>
      <c r="D11" s="59">
        <v>44377</v>
      </c>
      <c r="E11" s="43" t="s">
        <v>51</v>
      </c>
      <c r="F11" s="44" t="s">
        <v>67</v>
      </c>
      <c r="G11" s="61" t="s">
        <v>47</v>
      </c>
      <c r="H11" s="60">
        <v>14300000.000000002</v>
      </c>
      <c r="I11" s="61"/>
      <c r="J11" s="23"/>
      <c r="K11" s="23"/>
      <c r="L11" s="23"/>
      <c r="M11" s="71" t="s">
        <v>48</v>
      </c>
    </row>
    <row r="12" spans="2:13" ht="76.5" customHeight="1" x14ac:dyDescent="0.15">
      <c r="B12" s="62" t="s">
        <v>59</v>
      </c>
      <c r="C12" s="21" t="s">
        <v>45</v>
      </c>
      <c r="D12" s="65">
        <v>44386</v>
      </c>
      <c r="E12" s="21" t="s">
        <v>60</v>
      </c>
      <c r="F12" s="21" t="s">
        <v>61</v>
      </c>
      <c r="G12" s="49" t="s">
        <v>47</v>
      </c>
      <c r="H12" s="63">
        <v>1030700</v>
      </c>
      <c r="I12" s="21"/>
      <c r="J12" s="21"/>
      <c r="K12" s="21"/>
      <c r="L12" s="21"/>
      <c r="M12" s="64" t="s">
        <v>32</v>
      </c>
    </row>
    <row r="13" spans="2:13" ht="129.75" customHeight="1" x14ac:dyDescent="0.15">
      <c r="B13" s="35" t="s">
        <v>62</v>
      </c>
      <c r="C13" s="26" t="s">
        <v>50</v>
      </c>
      <c r="D13" s="27">
        <v>44390</v>
      </c>
      <c r="E13" s="26" t="s">
        <v>37</v>
      </c>
      <c r="F13" s="26" t="s">
        <v>63</v>
      </c>
      <c r="G13" s="76" t="s">
        <v>47</v>
      </c>
      <c r="H13" s="77">
        <v>8301700</v>
      </c>
      <c r="I13" s="26"/>
      <c r="J13" s="26"/>
      <c r="K13" s="26"/>
      <c r="L13" s="26"/>
      <c r="M13" s="29" t="s">
        <v>32</v>
      </c>
    </row>
    <row r="14" spans="2:13" ht="89.25" customHeight="1" x14ac:dyDescent="0.15">
      <c r="B14" s="62" t="s">
        <v>70</v>
      </c>
      <c r="C14" s="21" t="s">
        <v>45</v>
      </c>
      <c r="D14" s="65">
        <v>44427</v>
      </c>
      <c r="E14" s="21" t="s">
        <v>71</v>
      </c>
      <c r="F14" s="21" t="s">
        <v>61</v>
      </c>
      <c r="G14" s="49" t="s">
        <v>47</v>
      </c>
      <c r="H14" s="63">
        <v>3850000</v>
      </c>
      <c r="I14" s="21"/>
      <c r="J14" s="21"/>
      <c r="K14" s="21"/>
      <c r="L14" s="21"/>
      <c r="M14" s="64" t="s">
        <v>32</v>
      </c>
    </row>
    <row r="15" spans="2:13" ht="147.75" customHeight="1" x14ac:dyDescent="0.15">
      <c r="B15" s="35" t="s">
        <v>72</v>
      </c>
      <c r="C15" s="26" t="s">
        <v>50</v>
      </c>
      <c r="D15" s="27">
        <v>44435</v>
      </c>
      <c r="E15" s="26" t="s">
        <v>73</v>
      </c>
      <c r="F15" s="26" t="s">
        <v>63</v>
      </c>
      <c r="G15" s="76" t="s">
        <v>47</v>
      </c>
      <c r="H15" s="77" t="s">
        <v>74</v>
      </c>
      <c r="I15" s="26"/>
      <c r="J15" s="26"/>
      <c r="K15" s="26"/>
      <c r="L15" s="26"/>
      <c r="M15" s="29" t="s">
        <v>75</v>
      </c>
    </row>
    <row r="16" spans="2:13" ht="70.5" customHeight="1" x14ac:dyDescent="0.15">
      <c r="B16" s="62" t="s">
        <v>90</v>
      </c>
      <c r="C16" s="21" t="s">
        <v>45</v>
      </c>
      <c r="D16" s="65">
        <v>44456</v>
      </c>
      <c r="E16" s="21" t="s">
        <v>89</v>
      </c>
      <c r="F16" s="21" t="s">
        <v>63</v>
      </c>
      <c r="G16" s="49" t="s">
        <v>47</v>
      </c>
      <c r="H16" s="63">
        <v>32538000</v>
      </c>
      <c r="I16" s="21"/>
      <c r="J16" s="21"/>
      <c r="K16" s="21"/>
      <c r="L16" s="21"/>
      <c r="M16" s="64" t="s">
        <v>32</v>
      </c>
    </row>
    <row r="17" spans="2:13" ht="70.5" customHeight="1" x14ac:dyDescent="0.15">
      <c r="B17" s="62" t="s">
        <v>93</v>
      </c>
      <c r="C17" s="21" t="s">
        <v>45</v>
      </c>
      <c r="D17" s="65">
        <v>44469</v>
      </c>
      <c r="E17" s="21" t="s">
        <v>92</v>
      </c>
      <c r="F17" s="21" t="s">
        <v>91</v>
      </c>
      <c r="G17" s="49" t="s">
        <v>47</v>
      </c>
      <c r="H17" s="63">
        <v>110521972</v>
      </c>
      <c r="I17" s="21"/>
      <c r="J17" s="21"/>
      <c r="K17" s="21"/>
      <c r="L17" s="21"/>
      <c r="M17" s="64" t="s">
        <v>32</v>
      </c>
    </row>
    <row r="18" spans="2:13" ht="70.5" customHeight="1" x14ac:dyDescent="0.15">
      <c r="B18" s="62" t="s">
        <v>88</v>
      </c>
      <c r="C18" s="23" t="s">
        <v>45</v>
      </c>
      <c r="D18" s="65">
        <v>44469</v>
      </c>
      <c r="E18" s="21" t="s">
        <v>87</v>
      </c>
      <c r="F18" s="26" t="s">
        <v>63</v>
      </c>
      <c r="G18" s="49" t="s">
        <v>47</v>
      </c>
      <c r="H18" s="63">
        <v>14520000</v>
      </c>
      <c r="I18" s="21"/>
      <c r="J18" s="21"/>
      <c r="K18" s="21"/>
      <c r="L18" s="21"/>
      <c r="M18" s="64" t="s">
        <v>32</v>
      </c>
    </row>
    <row r="19" spans="2:13" ht="70.5" customHeight="1" x14ac:dyDescent="0.15">
      <c r="B19" s="62" t="s">
        <v>86</v>
      </c>
      <c r="C19" s="23" t="s">
        <v>45</v>
      </c>
      <c r="D19" s="65">
        <v>44469</v>
      </c>
      <c r="E19" s="21" t="s">
        <v>85</v>
      </c>
      <c r="F19" s="26" t="s">
        <v>63</v>
      </c>
      <c r="G19" s="49" t="s">
        <v>47</v>
      </c>
      <c r="H19" s="63">
        <v>8470000</v>
      </c>
      <c r="I19" s="21"/>
      <c r="J19" s="21"/>
      <c r="K19" s="21"/>
      <c r="L19" s="21"/>
      <c r="M19" s="64" t="s">
        <v>32</v>
      </c>
    </row>
    <row r="20" spans="2:13" ht="70.5" customHeight="1" thickBot="1" x14ac:dyDescent="0.2">
      <c r="B20" s="56" t="s">
        <v>84</v>
      </c>
      <c r="C20" s="22" t="s">
        <v>45</v>
      </c>
      <c r="D20" s="38">
        <v>44469</v>
      </c>
      <c r="E20" s="22" t="s">
        <v>83</v>
      </c>
      <c r="F20" s="22" t="s">
        <v>63</v>
      </c>
      <c r="G20" s="41" t="s">
        <v>33</v>
      </c>
      <c r="H20" s="57">
        <v>3777939</v>
      </c>
      <c r="I20" s="22"/>
      <c r="J20" s="22"/>
      <c r="K20" s="22"/>
      <c r="L20" s="22"/>
      <c r="M20" s="37" t="s">
        <v>32</v>
      </c>
    </row>
    <row r="21" spans="2:13" x14ac:dyDescent="0.15">
      <c r="B21" s="1"/>
      <c r="C21" s="1"/>
      <c r="D21" s="6"/>
      <c r="E21" s="1"/>
      <c r="F21" s="1"/>
      <c r="G21" s="1"/>
      <c r="H21" s="1"/>
      <c r="I21" s="1"/>
      <c r="J21" s="1"/>
      <c r="K21" s="1"/>
      <c r="L21" s="1"/>
      <c r="M21" s="1"/>
    </row>
    <row r="22" spans="2:13" x14ac:dyDescent="0.15">
      <c r="B22" s="2" t="s">
        <v>18</v>
      </c>
      <c r="C22" s="1"/>
      <c r="D22" s="6"/>
      <c r="E22" s="1"/>
      <c r="F22" s="1"/>
      <c r="G22" s="1"/>
      <c r="H22" s="1"/>
      <c r="I22" s="1"/>
      <c r="J22" s="1"/>
      <c r="K22" s="1"/>
      <c r="L22" s="1"/>
      <c r="M22" s="1"/>
    </row>
    <row r="23" spans="2:13" x14ac:dyDescent="0.15">
      <c r="B23" s="2" t="s">
        <v>24</v>
      </c>
      <c r="C23" s="1"/>
      <c r="D23" s="6"/>
      <c r="E23" s="1"/>
      <c r="F23" s="1"/>
      <c r="G23" s="1"/>
      <c r="H23" s="1"/>
      <c r="I23" s="1"/>
      <c r="J23" s="1"/>
      <c r="K23" s="1"/>
      <c r="L23" s="1"/>
      <c r="M23" s="1"/>
    </row>
    <row r="24" spans="2:13" x14ac:dyDescent="0.15">
      <c r="B24" s="1"/>
      <c r="C24" s="1"/>
      <c r="D24" s="6"/>
      <c r="E24" s="1"/>
      <c r="F24" s="1"/>
      <c r="G24" s="1"/>
      <c r="H24" s="1"/>
      <c r="I24" s="1"/>
      <c r="J24" s="1"/>
      <c r="K24" s="1"/>
      <c r="L24" s="1"/>
      <c r="M24" s="1"/>
    </row>
    <row r="25" spans="2:13" x14ac:dyDescent="0.15">
      <c r="B25" s="1"/>
      <c r="C25" s="1"/>
      <c r="D25" s="6"/>
      <c r="E25" s="1"/>
      <c r="F25" s="1"/>
      <c r="G25" s="1"/>
      <c r="H25" s="1"/>
      <c r="I25" s="1"/>
      <c r="J25" s="1"/>
      <c r="K25" s="1"/>
      <c r="L25" s="1"/>
      <c r="M25" s="1"/>
    </row>
    <row r="26" spans="2:13" x14ac:dyDescent="0.15">
      <c r="B26" s="1"/>
      <c r="C26" s="1"/>
      <c r="D26" s="6"/>
      <c r="E26" s="1"/>
      <c r="F26" s="1"/>
      <c r="G26" s="1"/>
      <c r="H26" s="1"/>
      <c r="I26" s="1"/>
      <c r="J26" t="s">
        <v>10</v>
      </c>
      <c r="K26" t="s">
        <v>9</v>
      </c>
      <c r="M26" s="1"/>
    </row>
    <row r="27" spans="2:13" x14ac:dyDescent="0.15">
      <c r="B27" s="1"/>
      <c r="C27" s="1"/>
      <c r="D27" s="6"/>
      <c r="E27" s="1"/>
      <c r="F27" s="1"/>
      <c r="G27" s="1"/>
      <c r="H27" s="1"/>
      <c r="I27" s="1"/>
      <c r="J27" t="s">
        <v>11</v>
      </c>
      <c r="K27" t="s">
        <v>27</v>
      </c>
      <c r="L27" s="1"/>
      <c r="M27" s="1"/>
    </row>
    <row r="28" spans="2:13" x14ac:dyDescent="0.15">
      <c r="J28" t="s">
        <v>12</v>
      </c>
    </row>
    <row r="29" spans="2:13" x14ac:dyDescent="0.15">
      <c r="J29" t="s">
        <v>13</v>
      </c>
    </row>
  </sheetData>
  <autoFilter ref="B5:M5" xr:uid="{00000000-0009-0000-0000-000002000000}"/>
  <mergeCells count="11">
    <mergeCell ref="M4:M5"/>
    <mergeCell ref="B2:M2"/>
    <mergeCell ref="B4:B5"/>
    <mergeCell ref="C4:C5"/>
    <mergeCell ref="D4:D5"/>
    <mergeCell ref="F4:F5"/>
    <mergeCell ref="G4:G5"/>
    <mergeCell ref="H4:H5"/>
    <mergeCell ref="I4:I5"/>
    <mergeCell ref="E4:E5"/>
    <mergeCell ref="J4:L4"/>
  </mergeCells>
  <phoneticPr fontId="1"/>
  <dataValidations count="11">
    <dataValidation type="list" allowBlank="1" showInputMessage="1" showErrorMessage="1" sqref="K6:K9" xr:uid="{442F31D1-FA54-4464-B817-CDC4A5355D3D}">
      <formula1>$K$24:$K$26</formula1>
    </dataValidation>
    <dataValidation type="list" allowBlank="1" showInputMessage="1" showErrorMessage="1" sqref="J6:J9" xr:uid="{8E39413A-94E3-4F43-B7B9-D201298A5094}">
      <formula1>$J$24:$J$28</formula1>
    </dataValidation>
    <dataValidation type="list" allowBlank="1" showInputMessage="1" showErrorMessage="1" sqref="K10:K11" xr:uid="{D83CD5A5-38DD-4DAD-AACB-EC07B19675B9}">
      <formula1>$K$21:$K$23</formula1>
    </dataValidation>
    <dataValidation type="list" allowBlank="1" showInputMessage="1" showErrorMessage="1" sqref="J10:J11" xr:uid="{0421C0B2-E5F8-48B0-9F4F-51D577338BF2}">
      <formula1>$J$21:$J$25</formula1>
    </dataValidation>
    <dataValidation type="list" allowBlank="1" showInputMessage="1" showErrorMessage="1" sqref="K12:K13" xr:uid="{CB9BE171-96F4-4DB1-9E7A-BBEC4E09FA6E}">
      <formula1>$K$12:$K$13</formula1>
    </dataValidation>
    <dataValidation type="list" allowBlank="1" showInputMessage="1" showErrorMessage="1" sqref="K14:K16" xr:uid="{D35FA8D2-1AF1-478D-8B68-16BA09DFBE3B}">
      <formula1>$K$12:$K$14</formula1>
    </dataValidation>
    <dataValidation showDropDown="1" showInputMessage="1" showErrorMessage="1" sqref="L6:L20" xr:uid="{9B523021-D9F5-484C-947B-2CBC78FC5FED}"/>
    <dataValidation type="list" allowBlank="1" showInputMessage="1" showErrorMessage="1" sqref="K16:K20" xr:uid="{3C361896-5C59-4D2B-AA31-002EC0F360AD}">
      <formula1>$K$15:$K$17</formula1>
    </dataValidation>
    <dataValidation type="list" allowBlank="1" showInputMessage="1" showErrorMessage="1" sqref="J16:J20" xr:uid="{A33A0631-86AB-4697-A551-3BCD54A95C0A}">
      <formula1>$J$15:$J$19</formula1>
    </dataValidation>
    <dataValidation type="list" allowBlank="1" showInputMessage="1" showErrorMessage="1" sqref="J12:J13" xr:uid="{15E8B747-EE66-4845-989F-82F2AAF577E0}">
      <formula1>$J$12:$J$22</formula1>
    </dataValidation>
    <dataValidation type="list" allowBlank="1" showInputMessage="1" showErrorMessage="1" sqref="J14:J15" xr:uid="{AD39CDC3-6F55-4938-A35E-4527C1676585}">
      <formula1>$J$12:$J$21</formula1>
    </dataValidation>
  </dataValidations>
  <pageMargins left="0.70866141732283472" right="0.70866141732283472" top="0.74803149606299213" bottom="0.74803149606299213" header="0.31496062992125984" footer="0.31496062992125984"/>
  <pageSetup paperSize="9" scale="74"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N16"/>
  <sheetViews>
    <sheetView view="pageBreakPreview" zoomScale="85" zoomScaleNormal="100" zoomScaleSheetLayoutView="85" workbookViewId="0">
      <selection activeCell="B7" sqref="B7"/>
    </sheetView>
  </sheetViews>
  <sheetFormatPr defaultRowHeight="13.5" x14ac:dyDescent="0.15"/>
  <cols>
    <col min="2" max="3" width="14" customWidth="1"/>
    <col min="4" max="4" width="14" style="5" customWidth="1"/>
    <col min="5" max="5" width="15.75" customWidth="1"/>
    <col min="6" max="8" width="14" customWidth="1"/>
    <col min="9" max="10" width="7.5" customWidth="1"/>
    <col min="11" max="11" width="11.625" customWidth="1"/>
    <col min="12" max="13" width="10.75" customWidth="1"/>
    <col min="14" max="14" width="8.875" customWidth="1"/>
  </cols>
  <sheetData>
    <row r="2" spans="2:14" ht="32.1" customHeight="1" x14ac:dyDescent="0.15">
      <c r="B2" s="106" t="s">
        <v>31</v>
      </c>
      <c r="C2" s="107"/>
      <c r="D2" s="107"/>
      <c r="E2" s="107"/>
      <c r="F2" s="107"/>
      <c r="G2" s="107"/>
      <c r="H2" s="107"/>
      <c r="I2" s="107"/>
      <c r="J2" s="107"/>
      <c r="K2" s="107"/>
      <c r="L2" s="107"/>
      <c r="M2" s="107"/>
      <c r="N2" s="107"/>
    </row>
    <row r="3" spans="2:14" ht="13.7" thickBot="1" x14ac:dyDescent="0.2"/>
    <row r="4" spans="2:14" ht="39.950000000000003" customHeight="1" x14ac:dyDescent="0.15">
      <c r="B4" s="95" t="s">
        <v>14</v>
      </c>
      <c r="C4" s="97" t="s">
        <v>26</v>
      </c>
      <c r="D4" s="97" t="s">
        <v>0</v>
      </c>
      <c r="E4" s="97" t="s">
        <v>1</v>
      </c>
      <c r="F4" s="97" t="s">
        <v>15</v>
      </c>
      <c r="G4" s="99" t="s">
        <v>3</v>
      </c>
      <c r="H4" s="99" t="s">
        <v>4</v>
      </c>
      <c r="I4" s="99" t="s">
        <v>5</v>
      </c>
      <c r="J4" s="99" t="s">
        <v>17</v>
      </c>
      <c r="K4" s="103" t="s">
        <v>20</v>
      </c>
      <c r="L4" s="104"/>
      <c r="M4" s="105"/>
      <c r="N4" s="101" t="s">
        <v>6</v>
      </c>
    </row>
    <row r="5" spans="2:14" ht="32.1" customHeight="1" thickBot="1" x14ac:dyDescent="0.2">
      <c r="B5" s="96"/>
      <c r="C5" s="98"/>
      <c r="D5" s="98"/>
      <c r="E5" s="98"/>
      <c r="F5" s="98"/>
      <c r="G5" s="100"/>
      <c r="H5" s="100"/>
      <c r="I5" s="100"/>
      <c r="J5" s="100"/>
      <c r="K5" s="3" t="s">
        <v>8</v>
      </c>
      <c r="L5" s="3" t="s">
        <v>21</v>
      </c>
      <c r="M5" s="3" t="s">
        <v>22</v>
      </c>
      <c r="N5" s="102"/>
    </row>
    <row r="6" spans="2:14" ht="108" customHeight="1" x14ac:dyDescent="0.15">
      <c r="B6" s="78" t="s">
        <v>76</v>
      </c>
      <c r="C6" s="26" t="s">
        <v>50</v>
      </c>
      <c r="D6" s="79">
        <v>44438</v>
      </c>
      <c r="E6" s="73" t="s">
        <v>77</v>
      </c>
      <c r="F6" s="73" t="s">
        <v>78</v>
      </c>
      <c r="G6" s="80" t="s">
        <v>47</v>
      </c>
      <c r="H6" s="81">
        <v>1958000</v>
      </c>
      <c r="I6" s="82"/>
      <c r="J6" s="82"/>
      <c r="K6" s="82"/>
      <c r="L6" s="82"/>
      <c r="M6" s="82"/>
      <c r="N6" s="83" t="s">
        <v>32</v>
      </c>
    </row>
    <row r="7" spans="2:14" ht="119.25" customHeight="1" thickBot="1" x14ac:dyDescent="0.2">
      <c r="B7" s="36" t="s">
        <v>94</v>
      </c>
      <c r="C7" s="22" t="s">
        <v>50</v>
      </c>
      <c r="D7" s="89">
        <v>44461</v>
      </c>
      <c r="E7" s="22" t="s">
        <v>95</v>
      </c>
      <c r="F7" s="22" t="s">
        <v>78</v>
      </c>
      <c r="G7" s="90" t="s">
        <v>47</v>
      </c>
      <c r="H7" s="91">
        <v>9845000</v>
      </c>
      <c r="I7" s="92"/>
      <c r="J7" s="92"/>
      <c r="K7" s="92"/>
      <c r="L7" s="92"/>
      <c r="M7" s="92"/>
      <c r="N7" s="37" t="s">
        <v>32</v>
      </c>
    </row>
    <row r="8" spans="2:14" x14ac:dyDescent="0.15">
      <c r="B8" s="1"/>
      <c r="C8" s="1"/>
      <c r="D8" s="6"/>
      <c r="E8" s="1"/>
      <c r="F8" s="1"/>
      <c r="G8" s="1"/>
      <c r="H8" s="1"/>
      <c r="I8" s="1"/>
      <c r="J8" s="1"/>
      <c r="K8" s="1"/>
      <c r="L8" s="1"/>
      <c r="M8" s="1"/>
      <c r="N8" s="1"/>
    </row>
    <row r="9" spans="2:14" x14ac:dyDescent="0.15">
      <c r="B9" s="2" t="s">
        <v>19</v>
      </c>
      <c r="C9" s="1"/>
      <c r="D9" s="6"/>
      <c r="E9" s="1"/>
      <c r="F9" s="1"/>
      <c r="G9" s="1"/>
      <c r="H9" s="1"/>
      <c r="I9" s="1"/>
      <c r="J9" s="1"/>
      <c r="K9" s="1"/>
      <c r="L9" s="1"/>
      <c r="M9" s="1"/>
      <c r="N9" s="1"/>
    </row>
    <row r="10" spans="2:14" x14ac:dyDescent="0.15">
      <c r="B10" s="2" t="s">
        <v>24</v>
      </c>
      <c r="C10" s="1"/>
      <c r="D10" s="6"/>
      <c r="E10" s="1"/>
      <c r="F10" s="1"/>
      <c r="G10" s="1"/>
      <c r="H10" s="1"/>
      <c r="I10" s="1"/>
      <c r="J10" s="1"/>
      <c r="K10" s="1"/>
      <c r="L10" s="1"/>
      <c r="M10" s="1"/>
      <c r="N10" s="1"/>
    </row>
    <row r="11" spans="2:14" x14ac:dyDescent="0.15">
      <c r="B11" s="1"/>
      <c r="C11" s="1"/>
      <c r="D11" s="6"/>
      <c r="E11" s="1"/>
      <c r="F11" s="1"/>
      <c r="G11" s="1"/>
      <c r="H11" s="1"/>
      <c r="I11" s="1"/>
      <c r="J11" s="1"/>
      <c r="K11" s="1"/>
      <c r="L11" s="1"/>
      <c r="M11" s="1"/>
      <c r="N11" s="1"/>
    </row>
    <row r="12" spans="2:14" x14ac:dyDescent="0.15">
      <c r="B12" s="1"/>
      <c r="C12" s="1"/>
      <c r="D12" s="6"/>
      <c r="E12" s="1"/>
      <c r="F12" s="1"/>
      <c r="G12" s="1"/>
      <c r="H12" s="1"/>
      <c r="I12" s="1"/>
      <c r="J12" s="1"/>
      <c r="K12" s="1"/>
      <c r="L12" s="1"/>
      <c r="M12" s="1"/>
      <c r="N12" s="1"/>
    </row>
    <row r="13" spans="2:14" x14ac:dyDescent="0.15">
      <c r="B13" s="1"/>
      <c r="C13" s="1"/>
      <c r="D13" s="6"/>
      <c r="E13" s="1"/>
      <c r="F13" s="1"/>
      <c r="G13" s="1"/>
      <c r="H13" s="1"/>
      <c r="I13" s="1"/>
      <c r="J13" s="1"/>
      <c r="K13" t="s">
        <v>10</v>
      </c>
      <c r="L13" t="s">
        <v>9</v>
      </c>
      <c r="N13" s="1"/>
    </row>
    <row r="14" spans="2:14" x14ac:dyDescent="0.15">
      <c r="B14" s="1"/>
      <c r="C14" s="1"/>
      <c r="D14" s="6"/>
      <c r="E14" s="1"/>
      <c r="F14" s="1"/>
      <c r="G14" s="1"/>
      <c r="H14" s="1"/>
      <c r="I14" s="1"/>
      <c r="J14" s="1"/>
      <c r="K14" t="s">
        <v>11</v>
      </c>
      <c r="L14" t="s">
        <v>27</v>
      </c>
      <c r="N14" s="1"/>
    </row>
    <row r="15" spans="2:14" x14ac:dyDescent="0.15">
      <c r="K15" t="s">
        <v>12</v>
      </c>
    </row>
    <row r="16" spans="2:14" x14ac:dyDescent="0.15">
      <c r="K16" t="s">
        <v>13</v>
      </c>
    </row>
  </sheetData>
  <autoFilter ref="B5:N5" xr:uid="{00000000-0009-0000-0000-000003000000}"/>
  <mergeCells count="12">
    <mergeCell ref="N4:N5"/>
    <mergeCell ref="J4:J5"/>
    <mergeCell ref="B2:N2"/>
    <mergeCell ref="B4:B5"/>
    <mergeCell ref="C4:C5"/>
    <mergeCell ref="D4:D5"/>
    <mergeCell ref="F4:F5"/>
    <mergeCell ref="G4:G5"/>
    <mergeCell ref="H4:H5"/>
    <mergeCell ref="I4:I5"/>
    <mergeCell ref="K4:M4"/>
    <mergeCell ref="E4:E5"/>
  </mergeCells>
  <phoneticPr fontId="1"/>
  <dataValidations count="2">
    <dataValidation type="list" allowBlank="1" showInputMessage="1" showErrorMessage="1" sqref="L6:L7" xr:uid="{5FE16C90-2AD8-4BCD-8C8D-A87A83318DFD}">
      <formula1>$L$9:$L$11</formula1>
    </dataValidation>
    <dataValidation type="list" allowBlank="1" showInputMessage="1" showErrorMessage="1" sqref="K6:K7" xr:uid="{DB4B3A35-633D-477C-AB65-4194B69BE87F}">
      <formula1>$K$9:$K$13</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様式3-1</vt:lpstr>
      <vt:lpstr>様式3-2</vt:lpstr>
      <vt:lpstr>様式3-3</vt:lpstr>
      <vt:lpstr>様式3-4</vt:lpstr>
      <vt:lpstr>'様式3-1'!Print_Area</vt:lpstr>
      <vt:lpstr>'様式3-2'!Print_Area</vt:lpstr>
      <vt:lpstr>'様式3-3'!Print_Area</vt:lpstr>
      <vt:lpstr>'様式3-4'!Print_Area</vt:lpstr>
      <vt:lpstr>'様式3-2'!Print_Titles</vt:lpstr>
      <vt:lpstr>'様式3-3'!Print_Titles</vt:lpstr>
      <vt:lpstr>'様式3-4'!Print_Titles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2019-07-24T00:29:27Z</dcterms:created>
  <dcterms:modified xsi:type="dcterms:W3CDTF">2021-11-04T06:27:19Z</dcterms:modified>
</cp:coreProperties>
</file>