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defaultThemeVersion="124226"/>
  <xr:revisionPtr revIDLastSave="0" documentId="13_ncr:1_{6B6DDFFB-C866-42EE-BF2D-0CEBCB97CF01}" xr6:coauthVersionLast="47" xr6:coauthVersionMax="47" xr10:uidLastSave="{00000000-0000-0000-0000-000000000000}"/>
  <bookViews>
    <workbookView xWindow="-120" yWindow="-120" windowWidth="29040" windowHeight="158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'様式3-2'!$B$2:$N$13</definedName>
    <definedName name="_xlnm.Print_Area" localSheetId="2">'様式3-3'!$B$2:$M$23</definedName>
    <definedName name="_xlnm.Print_Area" localSheetId="3">'様式3-4'!$B$2:$N$10</definedName>
    <definedName name="_xlnm.Print_Titles" localSheetId="1">'様式3-2'!$4:$5</definedName>
    <definedName name="_xlnm.Print_Titles" localSheetId="2">'様式3-3'!$4:$5</definedName>
    <definedName name="_xlnm.Print_Titles" localSheetId="3">'様式3-4'!$4:$5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7" i="1" l="1"/>
  <c r="I6" i="1"/>
</calcChain>
</file>

<file path=xl/sharedStrings.xml><?xml version="1.0" encoding="utf-8"?>
<sst xmlns="http://schemas.openxmlformats.org/spreadsheetml/2006/main" count="232" uniqueCount="96">
  <si>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</si>
  <si>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</si>
  <si>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</si>
  <si>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</si>
  <si>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</si>
  <si>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</si>
  <si>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</si>
  <si>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</si>
  <si>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</si>
  <si>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</si>
  <si>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</si>
  <si>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</si>
  <si>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</si>
  <si>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</si>
  <si>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</si>
  <si>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</si>
  <si>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</si>
  <si>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</si>
  <si>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</si>
  <si>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</si>
  <si>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</si>
  <si>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</si>
  <si>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</si>
  <si>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</si>
  <si>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</si>
  <si>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</si>
  <si>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</si>
  <si>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</si>
  <si>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</si>
  <si>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</si>
  <si>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</si>
  <si>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</si>
  <si>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予定価格は同種の他の契約の予定価格を類推させる恐れがあるため公表しない。</t>
  </si>
  <si>
    <t>-</t>
  </si>
  <si>
    <t>東京都小平市学園西町1-29-1　独立行政法人大学改革支援・学位授与機構　
機構長　福田　秀樹</t>
    <rPh sb="25" eb="27">
      <t>カイカク</t>
    </rPh>
    <rPh sb="27" eb="29">
      <t>シエン</t>
    </rPh>
    <rPh sb="38" eb="40">
      <t>キコウ</t>
    </rPh>
    <rPh sb="42" eb="44">
      <t>フクダ</t>
    </rPh>
    <rPh sb="45" eb="47">
      <t>ヒデキ</t>
    </rPh>
    <phoneticPr fontId="1"/>
  </si>
  <si>
    <t>①医師の診察：1名あたり2,100円（税抜）外13項目</t>
  </si>
  <si>
    <t>特例適用WebAPサーバの環境構築・データ移行等　一式</t>
    <rPh sb="0" eb="2">
      <t>トクレイ</t>
    </rPh>
    <phoneticPr fontId="4"/>
  </si>
  <si>
    <t>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</si>
  <si>
    <t>学位記用ホルダー</t>
    <rPh sb="0" eb="2">
      <t>ガクイ</t>
    </rPh>
    <rPh sb="2" eb="3">
      <t>キ</t>
    </rPh>
    <rPh sb="3" eb="4">
      <t>ヨウ</t>
    </rPh>
    <phoneticPr fontId="2"/>
  </si>
  <si>
    <t>大阪府大阪市中央区北浜東１番２０号
ナカバヤシ株式会社
代表取締役　湯本　秀昭　
代理人
東京都板橋区東坂下二丁目５番１号
ナカバヤシ株式会社
東京本社長　淡路　克浩</t>
  </si>
  <si>
    <t>大学ポートレート 大学情報システム 認証評価用情報サブシステム　共通基礎データ様式変更等対応改修</t>
  </si>
  <si>
    <t>令和3年度独立行政法人大学改革支援・学位授与機構職員一般定期健康診断業務</t>
    <phoneticPr fontId="1"/>
  </si>
  <si>
    <t>東京都杉並区高井戸東二丁目３番１４号
一般財団法人日本健診財団
理事長　岡部　好伸</t>
    <phoneticPr fontId="1"/>
  </si>
  <si>
    <t>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phoneticPr fontId="1"/>
  </si>
  <si>
    <t>令和３年度大学質保証フォーラムの準備・運営業務</t>
  </si>
  <si>
    <t>東京都小平市学園西町1-29-1　独立行政法人大学改革支援・学位授与機構　
機構長　福田秀樹</t>
    <rPh sb="25" eb="27">
      <t>カイカク</t>
    </rPh>
    <rPh sb="27" eb="29">
      <t>シエン</t>
    </rPh>
    <rPh sb="38" eb="40">
      <t>キコウ</t>
    </rPh>
    <rPh sb="42" eb="44">
      <t>フクダ</t>
    </rPh>
    <rPh sb="44" eb="46">
      <t>ヒデキ</t>
    </rPh>
    <phoneticPr fontId="1"/>
  </si>
  <si>
    <t>東京都文京区水道二丁目１番１号
株式会社　勁草書房
代表取締役　井村　寿人</t>
  </si>
  <si>
    <t>-</t>
    <phoneticPr fontId="1"/>
  </si>
  <si>
    <t>予定価格は同種の他の契約の予定価格を類推させる恐れがあるため公表しない。</t>
    <phoneticPr fontId="1"/>
  </si>
  <si>
    <t>勤怠管理システム　一式</t>
    <phoneticPr fontId="4"/>
  </si>
  <si>
    <t>東京都小平市学園西町1-29-2　独立行政法人大学改革支援・学位授与機構　
機構長　福田秀樹</t>
    <rPh sb="25" eb="27">
      <t>カイカク</t>
    </rPh>
    <rPh sb="27" eb="29">
      <t>シエン</t>
    </rPh>
    <rPh sb="38" eb="40">
      <t>キコウ</t>
    </rPh>
    <rPh sb="42" eb="44">
      <t>フクダ</t>
    </rPh>
    <rPh sb="44" eb="46">
      <t>ヒデキ</t>
    </rPh>
    <phoneticPr fontId="1"/>
  </si>
  <si>
    <t xml:space="preserve">東京都品川区南大井六丁目２６番２号
株式会社日進サイエンティア
代表取締役　唐沢　雄三郎
代理人
東京都品川区南大井六丁目２６番２号
株式会社日進サイエンティア
ソリューション事業本部長　松井　章
</t>
  </si>
  <si>
    <t>小平本館テレビ共聴設備分岐・分配器及び各直列ユニット交換作業，
東京都小平市学園西町一丁目29-1</t>
    <rPh sb="32" eb="35">
      <t>トウキョウト</t>
    </rPh>
    <rPh sb="35" eb="38">
      <t>コダイラシ</t>
    </rPh>
    <rPh sb="38" eb="42">
      <t>ガクエンニシマチ</t>
    </rPh>
    <rPh sb="42" eb="43">
      <t>イッ</t>
    </rPh>
    <rPh sb="43" eb="45">
      <t>チョウメ</t>
    </rPh>
    <phoneticPr fontId="1"/>
  </si>
  <si>
    <t>東京都小平市学園西町一丁目29-1
独立行政法人大学改革支援・学位授与機構
機構長　福田秀樹</t>
    <rPh sb="26" eb="28">
      <t>カイカク</t>
    </rPh>
    <rPh sb="28" eb="30">
      <t>シエン</t>
    </rPh>
    <rPh sb="38" eb="40">
      <t>キコウ</t>
    </rPh>
    <rPh sb="42" eb="44">
      <t>フクダ</t>
    </rPh>
    <rPh sb="44" eb="46">
      <t>ヒデキ</t>
    </rPh>
    <phoneticPr fontId="1"/>
  </si>
  <si>
    <t>東京都国分寺市南町一丁目4番11号
三多摩電設株式会社
代表取締役　　鹿野堅固</t>
    <phoneticPr fontId="1"/>
  </si>
  <si>
    <t>会計規則第17条第1項及び契約規則第28条第1項第4号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6" eb="27">
      <t>ゴウ</t>
    </rPh>
    <phoneticPr fontId="4"/>
  </si>
  <si>
    <t>大学改革支援・学位授与機構（小平）本館エントランスホール天井改修工事，
東京都小平市学園西町一丁目29-1</t>
    <rPh sb="36" eb="39">
      <t>トウキョウト</t>
    </rPh>
    <rPh sb="39" eb="42">
      <t>コダイラシ</t>
    </rPh>
    <rPh sb="42" eb="46">
      <t>ガクエンニシマチ</t>
    </rPh>
    <rPh sb="46" eb="47">
      <t>イッ</t>
    </rPh>
    <rPh sb="47" eb="49">
      <t>チョウメ</t>
    </rPh>
    <phoneticPr fontId="1"/>
  </si>
  <si>
    <t xml:space="preserve">茨城県つくば市学園の森一丁目６-１
株式会社イッシン
代表取締役　　湯原　健
</t>
    <phoneticPr fontId="1"/>
  </si>
  <si>
    <t>一般競争入札</t>
    <rPh sb="0" eb="4">
      <t>イッパンキョウソウ</t>
    </rPh>
    <rPh sb="4" eb="6">
      <t>ニュウサツ</t>
    </rPh>
    <phoneticPr fontId="1"/>
  </si>
  <si>
    <t>研究業績水準判定支援システム（2019年度改修分を含む）に関する保守・サポート業務</t>
  </si>
  <si>
    <t>神奈川県横浜市鶴見区鶴見中央４丁目３４－２６
株式会社Realmedia Lab.
代表取締役　有澤　博</t>
  </si>
  <si>
    <t>一般競争入札</t>
    <rPh sb="0" eb="2">
      <t>イッパン</t>
    </rPh>
    <rPh sb="2" eb="4">
      <t>キョウソウ</t>
    </rPh>
    <rPh sb="4" eb="6">
      <t>ニュウサツ</t>
    </rPh>
    <phoneticPr fontId="1"/>
  </si>
  <si>
    <t>学位授与業務支援システム　保守及び運用支援業務</t>
  </si>
  <si>
    <t>一般競争入札</t>
    <rPh sb="0" eb="6">
      <t>イッパンキョウソウニュウサツ</t>
    </rPh>
    <phoneticPr fontId="1"/>
  </si>
  <si>
    <t>小平本館緊急遮断弁更新工事，
東京都小平市学園西町一丁目29-1</t>
    <rPh sb="15" eb="18">
      <t>トウキョウト</t>
    </rPh>
    <rPh sb="18" eb="21">
      <t>コダイラシ</t>
    </rPh>
    <rPh sb="21" eb="25">
      <t>ガクエンニシマチ</t>
    </rPh>
    <rPh sb="25" eb="26">
      <t>イッ</t>
    </rPh>
    <rPh sb="26" eb="28">
      <t>チョウメ</t>
    </rPh>
    <phoneticPr fontId="1"/>
  </si>
  <si>
    <t>東京都小平市学園西町1-29-1
独立行政法人大学改革支援・学位授与機構
機構長　福田秀樹</t>
  </si>
  <si>
    <t>茨城県水戸市中央1-2-15
日本ビルシステム株式会社　代表取締役　鎌田勝正</t>
    <phoneticPr fontId="1"/>
  </si>
  <si>
    <t>一般競争入札</t>
    <rPh sb="0" eb="4">
      <t>イッパンキョウソウ</t>
    </rPh>
    <rPh sb="4" eb="6">
      <t>ニュウサツ</t>
    </rPh>
    <phoneticPr fontId="4"/>
  </si>
  <si>
    <t>小平本館720室他タイルカーペット更新工事，東京都小平市学園西町一丁目29-1</t>
    <rPh sb="0" eb="4">
      <t>コダイラホンカン</t>
    </rPh>
    <rPh sb="7" eb="8">
      <t>シツ</t>
    </rPh>
    <rPh sb="8" eb="9">
      <t>ホカ</t>
    </rPh>
    <rPh sb="17" eb="19">
      <t>コウシン</t>
    </rPh>
    <rPh sb="19" eb="21">
      <t>コウジ</t>
    </rPh>
    <phoneticPr fontId="4"/>
  </si>
  <si>
    <t>受注者
東京都立川市高松一丁目17-26
株式会社コイヌマ
代表取締役　肥沼　俊男</t>
    <rPh sb="0" eb="3">
      <t>ジュチュウシャ</t>
    </rPh>
    <rPh sb="4" eb="7">
      <t>トウキョウト</t>
    </rPh>
    <rPh sb="7" eb="10">
      <t>タチカワシ</t>
    </rPh>
    <rPh sb="10" eb="12">
      <t>タカマツ</t>
    </rPh>
    <rPh sb="12" eb="15">
      <t>イッチョウメ</t>
    </rPh>
    <rPh sb="21" eb="25">
      <t>カブシキガイシャ</t>
    </rPh>
    <rPh sb="30" eb="32">
      <t>ダイヒョウ</t>
    </rPh>
    <rPh sb="32" eb="35">
      <t>トリシマリヤク</t>
    </rPh>
    <rPh sb="36" eb="38">
      <t>コイヌマ</t>
    </rPh>
    <rPh sb="39" eb="40">
      <t>シュン</t>
    </rPh>
    <rPh sb="40" eb="41">
      <t>オ</t>
    </rPh>
    <phoneticPr fontId="4"/>
  </si>
  <si>
    <t>公立大学実態調査 集計作業の システム化</t>
  </si>
  <si>
    <t>神奈川県川崎市川崎区東田町８番地
パレール三井ビルディング１４階
株式会社HTKエンジニアリング 
代表取締役社長　小林　信雄</t>
  </si>
  <si>
    <t>人材派遣（ 令和３ 年度 10 月期学位授与申請受付業務、データ確認・修正業務及び書類作成補助業務等</t>
  </si>
  <si>
    <t>東京都千代田区麹町五丁目１番地１
ＮＯＣアウトソーシング＆コンサルティング株式会社
代表取締役　澤登　哲也</t>
  </si>
  <si>
    <t>①受付業務：1時間当たり1,280円②データ確認・修正業務：1時間当たり1,300円③書類作成補助業務等：1時間当たり1,350円④受付業務(特例分：1,280円
(すべて税抜)</t>
    <rPh sb="51" eb="52">
      <t>トウ</t>
    </rPh>
    <phoneticPr fontId="4"/>
  </si>
  <si>
    <t>単価契約予定額：
3,364,020円（税込）
予定価格は同種の他の契約の予定価格を類推させる恐れがあるため公表しない。</t>
    <phoneticPr fontId="1"/>
  </si>
  <si>
    <t>工学系論文のリスト作成業務</t>
  </si>
  <si>
    <t>東京都港区赤坂五丁目２番２０号　赤坂パークビル１８階
クラリベイト・アナリティクス・ジャパン株式会社
代表取締役　　櫻井　諭</t>
    <phoneticPr fontId="1"/>
  </si>
  <si>
    <t>会計規則第１７条第１項及び契約規則第２８条第１項第一号</t>
  </si>
  <si>
    <t>大学改革支援・学位授与機構（小平２）職員宿舎改修工事
東京都小平市上水本町五丁目2-9</t>
    <rPh sb="27" eb="30">
      <t>トウキョウト</t>
    </rPh>
    <rPh sb="30" eb="33">
      <t>コダイラシ</t>
    </rPh>
    <rPh sb="33" eb="35">
      <t>ジョウスイ</t>
    </rPh>
    <rPh sb="35" eb="37">
      <t>ホンチョウ</t>
    </rPh>
    <rPh sb="37" eb="40">
      <t>ゴチョウメ</t>
    </rPh>
    <phoneticPr fontId="1"/>
  </si>
  <si>
    <t>東京都港区芝五丁目33番1号森永プラザビル本館12階
株式会社コンテック
代表取締役　村松　力</t>
    <phoneticPr fontId="1"/>
  </si>
  <si>
    <t>大学改革支援・学位授与機構（小平２）職員宿舎浴室機械設備改修工事
東京都小平市上水本町五丁目2-9</t>
    <phoneticPr fontId="1"/>
  </si>
  <si>
    <t>東京都小平市小川東町一丁目１６－３
株式会社笹間設備
代表取締役　菊池　　豊</t>
    <phoneticPr fontId="1"/>
  </si>
  <si>
    <t>東京都千代田区神田小川町二丁目１０番地
株式会社　アゼスト
代表取締役　香取　徹</t>
  </si>
  <si>
    <t>Tableauライセンス調達</t>
  </si>
  <si>
    <t>宮城県仙台市青葉区国分町三丁目１番２号
株式会社SRA東北
代表取締役社長　阿部　嘉男</t>
  </si>
  <si>
    <t>研究業績水準判定支援システム追加改修　一式</t>
  </si>
  <si>
    <t>東京都世田谷区用賀四丁目１０番１号
世田谷ビジネススクエア
株式会社セック
代表取締役社長　 櫻井　伸太郎</t>
  </si>
  <si>
    <t>「債権・債務管理システム（ALM）」再構築　一式</t>
  </si>
  <si>
    <t>愛媛県松山市三番町四丁目９番地６
株式会社エヌ・ティ・ティ・データ四国
代表取締役社長　山田　典史</t>
  </si>
  <si>
    <t>電子決裁・文書管理システムの導入及び運用保守　一式</t>
  </si>
  <si>
    <t>一般競争（総合評価）</t>
    <rPh sb="0" eb="4">
      <t>イッパンキョウソウ</t>
    </rPh>
    <rPh sb="5" eb="9">
      <t>ソウゴウヒョウカ</t>
    </rPh>
    <phoneticPr fontId="4"/>
  </si>
  <si>
    <t>東京都千代田区丸の内二丁目７番２号 ＪＰタワー
ネットワンシステムズ株式会社
代表取締役　竹下　隆史</t>
    <rPh sb="0" eb="3">
      <t>トウキョウト</t>
    </rPh>
    <rPh sb="3" eb="6">
      <t>チヨダ</t>
    </rPh>
    <rPh sb="6" eb="7">
      <t>ク</t>
    </rPh>
    <rPh sb="7" eb="8">
      <t>マル</t>
    </rPh>
    <rPh sb="9" eb="10">
      <t>ウチ</t>
    </rPh>
    <rPh sb="10" eb="11">
      <t>ニ</t>
    </rPh>
    <rPh sb="11" eb="13">
      <t>チョウメ</t>
    </rPh>
    <rPh sb="14" eb="15">
      <t>バン</t>
    </rPh>
    <rPh sb="16" eb="17">
      <t>ゴウ</t>
    </rPh>
    <rPh sb="34" eb="38">
      <t>カブシキガイシャ</t>
    </rPh>
    <rPh sb="39" eb="41">
      <t>ダイヒョウ</t>
    </rPh>
    <rPh sb="41" eb="44">
      <t>トリシマリヤク</t>
    </rPh>
    <rPh sb="45" eb="47">
      <t>タケシタ</t>
    </rPh>
    <rPh sb="48" eb="50">
      <t>タカシ</t>
    </rPh>
    <phoneticPr fontId="4"/>
  </si>
  <si>
    <t>基幹業務システムクラウド移行 一式</t>
  </si>
  <si>
    <t>2021事業年度会計監査人業務</t>
    <rPh sb="4" eb="6">
      <t>ジギョウ</t>
    </rPh>
    <rPh sb="6" eb="8">
      <t>ネンド</t>
    </rPh>
    <rPh sb="8" eb="10">
      <t>カイケイ</t>
    </rPh>
    <rPh sb="10" eb="12">
      <t>カンサ</t>
    </rPh>
    <rPh sb="12" eb="13">
      <t>ニン</t>
    </rPh>
    <rPh sb="13" eb="15">
      <t>ギョウム</t>
    </rPh>
    <phoneticPr fontId="4"/>
  </si>
  <si>
    <t>受嘱者
東京都千代田区丸の内三丁目2 番3 号
有限責任監査法人トーマツ
包括代表　 國井　泰成</t>
    <rPh sb="0" eb="2">
      <t>ジュショク</t>
    </rPh>
    <rPh sb="2" eb="3">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</si>
</sst>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08">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3"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3" fillId="0" borderId="6" xfId="0" applyFont="1" applyBorder="1">
      <alignment vertical="center"/>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19" xfId="0" applyFont="1" applyBorder="1" applyAlignment="1">
      <alignment vertical="center" wrapText="1"/>
    </xf>
    <xf numFmtId="0" fontId="3" fillId="0" borderId="1" xfId="0" applyFont="1" applyBorder="1">
      <alignment vertical="center"/>
    </xf>
    <xf numFmtId="0" fontId="3" fillId="0" borderId="20" xfId="0" applyFont="1" applyBorder="1">
      <alignment vertical="center"/>
    </xf>
    <xf numFmtId="0" fontId="3" fillId="0" borderId="20" xfId="0" applyFont="1" applyBorder="1" applyAlignment="1">
      <alignment horizontal="left" vertical="center" wrapText="1"/>
    </xf>
    <xf numFmtId="38" fontId="3" fillId="0" borderId="20" xfId="1" applyFont="1" applyBorder="1" applyAlignment="1">
      <alignment horizontal="right" vertical="center" wrapText="1"/>
    </xf>
    <xf numFmtId="0" fontId="3" fillId="0" borderId="21" xfId="0" applyFont="1" applyBorder="1" applyAlignment="1">
      <alignment horizontal="left" vertical="center" wrapText="1"/>
    </xf>
    <xf numFmtId="38" fontId="3" fillId="0" borderId="4" xfId="1" applyFont="1" applyBorder="1" applyAlignment="1">
      <alignment horizontal="right" vertical="center" wrapText="1"/>
    </xf>
    <xf numFmtId="176" fontId="8" fillId="0" borderId="20"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0" xfId="0" applyFont="1" applyBorder="1" applyAlignment="1">
      <alignment horizontal="center" vertical="center"/>
    </xf>
    <xf numFmtId="0" fontId="3" fillId="0" borderId="2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38" fontId="3" fillId="0" borderId="6" xfId="1" applyFont="1" applyBorder="1">
      <alignment vertical="center"/>
    </xf>
    <xf numFmtId="176" fontId="3" fillId="0" borderId="6" xfId="0" applyNumberFormat="1" applyFont="1" applyBorder="1" applyAlignment="1">
      <alignment horizontal="center" vertical="center"/>
    </xf>
    <xf numFmtId="0" fontId="3" fillId="0" borderId="23" xfId="0" applyFont="1" applyBorder="1" applyAlignment="1">
      <alignment vertical="center" wrapText="1"/>
    </xf>
    <xf numFmtId="176" fontId="3" fillId="0" borderId="23" xfId="0" applyNumberFormat="1"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3" xfId="0" applyFont="1" applyBorder="1" applyAlignment="1">
      <alignment horizontal="left" vertical="center" wrapText="1"/>
    </xf>
    <xf numFmtId="176" fontId="8" fillId="0" borderId="23" xfId="0" applyNumberFormat="1" applyFont="1" applyBorder="1" applyAlignment="1">
      <alignment horizontal="center" vertical="center"/>
    </xf>
    <xf numFmtId="38" fontId="3" fillId="0" borderId="23" xfId="1" applyFont="1" applyBorder="1" applyAlignment="1">
      <alignment horizontal="right" vertical="center" wrapText="1"/>
    </xf>
    <xf numFmtId="0" fontId="3" fillId="0" borderId="23" xfId="0" applyFont="1" applyBorder="1">
      <alignment vertical="center"/>
    </xf>
    <xf numFmtId="0" fontId="3" fillId="0" borderId="24" xfId="0" applyFont="1" applyBorder="1" applyAlignment="1">
      <alignment horizontal="left" vertical="center" wrapText="1"/>
    </xf>
    <xf numFmtId="0" fontId="3" fillId="0" borderId="22" xfId="0" applyFont="1" applyBorder="1" applyAlignment="1">
      <alignment vertical="center" wrapText="1"/>
    </xf>
    <xf numFmtId="0" fontId="2" fillId="0" borderId="3" xfId="0" applyFont="1" applyBorder="1" applyAlignment="1">
      <alignment vertical="center" wrapText="1"/>
    </xf>
    <xf numFmtId="0" fontId="3" fillId="0" borderId="15" xfId="0" applyFont="1" applyBorder="1" applyAlignment="1">
      <alignment vertical="center" wrapText="1"/>
    </xf>
    <xf numFmtId="176" fontId="3"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9" fontId="3" fillId="0" borderId="4" xfId="2" applyFont="1" applyBorder="1" applyAlignment="1">
      <alignment horizontal="right" vertical="center" wrapText="1"/>
    </xf>
    <xf numFmtId="0" fontId="3" fillId="0" borderId="4" xfId="0" applyFont="1" applyBorder="1" applyAlignment="1">
      <alignment horizontal="center" vertical="center" wrapText="1"/>
    </xf>
    <xf numFmtId="38" fontId="9" fillId="0" borderId="4" xfId="1" applyFont="1" applyBorder="1" applyAlignment="1">
      <alignment vertical="center" wrapText="1"/>
    </xf>
    <xf numFmtId="0" fontId="3" fillId="0" borderId="6" xfId="0" applyFont="1" applyBorder="1" applyAlignment="1">
      <alignment horizontal="left" vertical="center" wrapText="1"/>
    </xf>
    <xf numFmtId="0" fontId="3" fillId="0" borderId="25" xfId="0" applyFont="1" applyBorder="1" applyAlignment="1">
      <alignment horizontal="left" vertical="center" wrapText="1"/>
    </xf>
    <xf numFmtId="176" fontId="3" fillId="0" borderId="1" xfId="0" applyNumberFormat="1" applyFont="1" applyBorder="1" applyAlignment="1">
      <alignment horizontal="center" vertical="center"/>
    </xf>
    <xf numFmtId="38" fontId="3" fillId="0" borderId="1" xfId="1" applyFont="1" applyBorder="1">
      <alignment vertical="center"/>
    </xf>
    <xf numFmtId="0" fontId="2" fillId="0" borderId="2" xfId="0" applyFont="1" applyBorder="1" applyAlignment="1">
      <alignment horizontal="left" vertical="center" wrapText="1"/>
    </xf>
    <xf numFmtId="38" fontId="3" fillId="0" borderId="1" xfId="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14" xfId="0" applyFont="1" applyBorder="1" applyAlignment="1">
      <alignment horizontal="left" vertical="center" wrapText="1"/>
    </xf>
    <xf numFmtId="176" fontId="7" fillId="0" borderId="1" xfId="0" applyNumberFormat="1" applyFont="1" applyBorder="1" applyAlignment="1">
      <alignment horizontal="center" vertical="center" wrapText="1"/>
    </xf>
    <xf numFmtId="0" fontId="2" fillId="0" borderId="19" xfId="0" applyFont="1" applyBorder="1" applyAlignment="1">
      <alignment vertical="center" wrapText="1"/>
    </xf>
    <xf numFmtId="38" fontId="3" fillId="0" borderId="20" xfId="1" applyFont="1" applyBorder="1">
      <alignment vertical="center"/>
    </xf>
    <xf numFmtId="9" fontId="3" fillId="0" borderId="20" xfId="2" applyFont="1" applyBorder="1">
      <alignment vertical="center"/>
    </xf>
    <xf numFmtId="0" fontId="3" fillId="0" borderId="21" xfId="0" applyFont="1" applyBorder="1" applyAlignment="1">
      <alignment vertical="center" wrapText="1"/>
    </xf>
    <xf numFmtId="0" fontId="3" fillId="0" borderId="3" xfId="0" applyFont="1" applyBorder="1" applyAlignment="1">
      <alignment vertical="center" wrapText="1"/>
    </xf>
    <xf numFmtId="38" fontId="3" fillId="0" borderId="4" xfId="1" applyFont="1" applyBorder="1" applyAlignment="1">
      <alignment vertical="center" wrapText="1"/>
    </xf>
    <xf numFmtId="0" fontId="2" fillId="0" borderId="5" xfId="0" applyFont="1" applyBorder="1" applyAlignment="1">
      <alignment horizontal="left" vertical="center" wrapText="1"/>
    </xf>
    <xf numFmtId="176" fontId="7" fillId="0" borderId="6" xfId="0" applyNumberFormat="1" applyFont="1" applyBorder="1" applyAlignment="1">
      <alignment horizontal="center" vertical="center" wrapText="1"/>
    </xf>
    <xf numFmtId="38" fontId="3" fillId="0" borderId="6" xfId="1" applyFont="1" applyFill="1" applyBorder="1" applyAlignment="1">
      <alignment horizontal="right" vertical="center" wrapText="1"/>
    </xf>
    <xf numFmtId="0" fontId="3" fillId="0" borderId="6" xfId="0" applyFont="1" applyBorder="1" applyAlignment="1">
      <alignment horizontal="center" vertical="center" wrapText="1"/>
    </xf>
    <xf numFmtId="0" fontId="2" fillId="0" borderId="2" xfId="0" applyFont="1" applyBorder="1" applyAlignment="1">
      <alignment vertical="center" wrapText="1"/>
    </xf>
    <xf numFmtId="38" fontId="3" fillId="0" borderId="1" xfId="1" applyFont="1" applyBorder="1" applyAlignment="1">
      <alignment vertical="center" wrapText="1"/>
    </xf>
    <xf numFmtId="0" fontId="3" fillId="0" borderId="14" xfId="0" applyFont="1" applyBorder="1" applyAlignment="1">
      <alignment vertical="center" wrapText="1"/>
    </xf>
    <xf numFmtId="176" fontId="3" fillId="0" borderId="1" xfId="0" applyNumberFormat="1" applyFont="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horizontal="center" vertical="center"/>
    </xf>
    <xf numFmtId="57" fontId="3" fillId="0" borderId="7" xfId="0" applyNumberFormat="1" applyFont="1" applyBorder="1" applyAlignment="1">
      <alignment horizontal="center" vertical="center"/>
    </xf>
    <xf numFmtId="57" fontId="3" fillId="0" borderId="1"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horizontal="center" vertical="center"/>
    </xf>
    <xf numFmtId="0" fontId="3" fillId="0" borderId="13" xfId="0" applyFont="1" applyBorder="1" applyAlignment="1">
      <alignment vertical="center" wrapText="1"/>
    </xf>
    <xf numFmtId="0" fontId="3" fillId="0" borderId="23" xfId="0" applyFont="1" applyBorder="1" applyAlignment="1">
      <alignment horizontal="center" vertical="center" wrapText="1"/>
    </xf>
    <xf numFmtId="38" fontId="3" fillId="0" borderId="23" xfId="1" applyFont="1" applyBorder="1" applyAlignment="1">
      <alignment vertical="center" wrapText="1"/>
    </xf>
    <xf numFmtId="0" fontId="2" fillId="0" borderId="8" xfId="0" applyFont="1" applyBorder="1" applyAlignment="1">
      <alignment vertical="center" wrapText="1"/>
    </xf>
    <xf numFmtId="176" fontId="0" fillId="0" borderId="23" xfId="0" applyNumberFormat="1" applyBorder="1" applyAlignment="1">
      <alignment horizontal="center" vertical="center"/>
    </xf>
    <xf numFmtId="0" fontId="3" fillId="0" borderId="7" xfId="0" applyFont="1" applyBorder="1" applyAlignment="1">
      <alignment horizontal="center" vertical="center"/>
    </xf>
    <xf numFmtId="38" fontId="3" fillId="0" borderId="7" xfId="1" applyFont="1" applyBorder="1">
      <alignment vertical="center"/>
    </xf>
    <xf numFmtId="0" fontId="3" fillId="0" borderId="7" xfId="0" applyFont="1" applyBorder="1">
      <alignment vertical="center"/>
    </xf>
    <xf numFmtId="0" fontId="3" fillId="0" borderId="11" xfId="0" applyFont="1" applyBorder="1" applyAlignment="1">
      <alignment vertical="center" wrapText="1"/>
    </xf>
    <xf numFmtId="0" fontId="0" fillId="0" borderId="6" xfId="0" applyBorder="1">
      <alignment vertical="center"/>
    </xf>
    <xf numFmtId="0" fontId="0" fillId="0" borderId="13" xfId="0" applyBorder="1">
      <alignment vertical="center"/>
    </xf>
    <xf numFmtId="0" fontId="0" fillId="0" borderId="14" xfId="0" applyBorder="1">
      <alignment vertical="center"/>
    </xf>
    <xf numFmtId="177" fontId="3" fillId="0" borderId="6" xfId="2" applyNumberFormat="1" applyFont="1" applyBorder="1">
      <alignment vertical="center"/>
    </xf>
    <xf numFmtId="177" fontId="3" fillId="0" borderId="1" xfId="2" applyNumberFormat="1" applyFont="1" applyBorder="1">
      <alignment vertical="center"/>
    </xf>
    <xf numFmtId="176" fontId="0" fillId="0" borderId="4" xfId="0" applyNumberFormat="1" applyBorder="1" applyAlignment="1">
      <alignment horizontal="center" vertical="center"/>
    </xf>
    <xf numFmtId="0" fontId="3" fillId="0" borderId="4" xfId="0" applyFont="1" applyBorder="1" applyAlignment="1">
      <alignment horizontal="center" vertical="center"/>
    </xf>
    <xf numFmtId="38" fontId="3" fillId="0" borderId="4" xfId="1" applyFont="1" applyBorder="1">
      <alignment vertical="center"/>
    </xf>
    <xf numFmtId="0" fontId="3" fillId="0" borderId="4" xfId="0"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7"/>
  <sheetViews>
    <sheetView tabSelected="1" view="pageBreakPreview" zoomScaleNormal="100" zoomScaleSheetLayoutView="100" workbookViewId="0">
      <selection activeCell="C6" sqref="C6"/>
    </sheetView>
  </sheetViews>
  <sheetFormatPr defaultRowHeight="13.5" x14ac:dyDescent="0.15"/>
  <cols>
    <col min="2" max="2" width="14.625" customWidth="1"/>
    <col min="3" max="3" width="15.5" customWidth="1"/>
    <col min="4" max="4" width="14" customWidth="1"/>
    <col min="5" max="5" width="16.375" customWidth="1"/>
    <col min="6" max="8" width="14" customWidth="1"/>
    <col min="9" max="9" width="7.5" customWidth="1"/>
    <col min="10" max="10" width="11.5" customWidth="1"/>
    <col min="11" max="12" width="10.75" customWidth="1"/>
    <col min="13" max="13" width="8.875" customWidth="1"/>
  </cols>
  <sheetData>
    <row r="1" spans="2:13" ht="32.1" customHeight="1" x14ac:dyDescent="0.15">
      <c r="B1" s="93" t="s">
        <v>28</v>
      </c>
      <c r="C1" s="94"/>
      <c r="D1" s="94"/>
      <c r="E1" s="94"/>
      <c r="F1" s="94"/>
      <c r="G1" s="94"/>
      <c r="H1" s="94"/>
      <c r="I1" s="94"/>
      <c r="J1" s="94"/>
      <c r="K1" s="94"/>
      <c r="L1" s="94"/>
      <c r="M1" s="94"/>
    </row>
    <row r="2" spans="2:13" ht="13.7" thickBot="1" x14ac:dyDescent="0.2"/>
    <row r="3" spans="2:13" ht="39.950000000000003" customHeight="1" x14ac:dyDescent="0.15">
      <c r="B3" s="95" t="s">
        <v>16</v>
      </c>
      <c r="C3" s="97" t="s">
        <v>26</v>
      </c>
      <c r="D3" s="97" t="s">
        <v>0</v>
      </c>
      <c r="E3" s="97" t="s">
        <v>1</v>
      </c>
      <c r="F3" s="97" t="s">
        <v>2</v>
      </c>
      <c r="G3" s="97" t="s">
        <v>3</v>
      </c>
      <c r="H3" s="97" t="s">
        <v>4</v>
      </c>
      <c r="I3" s="99" t="s">
        <v>5</v>
      </c>
      <c r="J3" s="103" t="s">
        <v>20</v>
      </c>
      <c r="K3" s="104"/>
      <c r="L3" s="105"/>
      <c r="M3" s="101" t="s">
        <v>6</v>
      </c>
    </row>
    <row r="4" spans="2:13" ht="32.1" customHeight="1" thickBot="1" x14ac:dyDescent="0.2">
      <c r="B4" s="96"/>
      <c r="C4" s="98"/>
      <c r="D4" s="98"/>
      <c r="E4" s="98"/>
      <c r="F4" s="98"/>
      <c r="G4" s="98"/>
      <c r="H4" s="98"/>
      <c r="I4" s="100"/>
      <c r="J4" s="3" t="s">
        <v>8</v>
      </c>
      <c r="K4" s="3" t="s">
        <v>21</v>
      </c>
      <c r="L4" s="3" t="s">
        <v>23</v>
      </c>
      <c r="M4" s="102"/>
    </row>
    <row r="5" spans="2:13" ht="106.5" customHeight="1" x14ac:dyDescent="0.15">
      <c r="B5" s="52" t="s">
        <v>56</v>
      </c>
      <c r="C5" s="20" t="s">
        <v>53</v>
      </c>
      <c r="D5" s="70">
        <v>44376</v>
      </c>
      <c r="E5" s="20" t="s">
        <v>57</v>
      </c>
      <c r="F5" s="12" t="s">
        <v>58</v>
      </c>
      <c r="G5" s="53">
        <v>9966000</v>
      </c>
      <c r="H5" s="53">
        <v>9900000</v>
      </c>
      <c r="I5" s="54">
        <v>0.99337748344370858</v>
      </c>
      <c r="J5" s="12"/>
      <c r="K5" s="12"/>
      <c r="L5" s="12"/>
      <c r="M5" s="55"/>
    </row>
    <row r="6" spans="2:13" ht="95.25" customHeight="1" x14ac:dyDescent="0.15">
      <c r="B6" s="72" t="s">
        <v>79</v>
      </c>
      <c r="C6" s="23" t="s">
        <v>53</v>
      </c>
      <c r="D6" s="25">
        <v>44455</v>
      </c>
      <c r="E6" s="23" t="s">
        <v>80</v>
      </c>
      <c r="F6" s="7" t="s">
        <v>58</v>
      </c>
      <c r="G6" s="24">
        <v>38940000</v>
      </c>
      <c r="H6" s="24">
        <v>20680000</v>
      </c>
      <c r="I6" s="87">
        <f>H6/G6</f>
        <v>0.53107344632768361</v>
      </c>
      <c r="J6" s="7"/>
      <c r="K6" s="84"/>
      <c r="L6" s="84"/>
      <c r="M6" s="85"/>
    </row>
    <row r="7" spans="2:13" ht="95.25" customHeight="1" x14ac:dyDescent="0.15">
      <c r="B7" s="66" t="s">
        <v>81</v>
      </c>
      <c r="C7" s="23" t="s">
        <v>53</v>
      </c>
      <c r="D7" s="45">
        <v>44469</v>
      </c>
      <c r="E7" s="21" t="s">
        <v>82</v>
      </c>
      <c r="F7" s="7" t="s">
        <v>58</v>
      </c>
      <c r="G7" s="46">
        <v>6677000</v>
      </c>
      <c r="H7" s="46">
        <v>5621000</v>
      </c>
      <c r="I7" s="88">
        <f>H7/G7</f>
        <v>0.84184514003294897</v>
      </c>
      <c r="J7" s="7"/>
      <c r="K7" s="84"/>
      <c r="L7" s="84"/>
      <c r="M7" s="86"/>
    </row>
    <row r="8" spans="2:13" ht="40.5" customHeight="1" thickBot="1" x14ac:dyDescent="0.2">
      <c r="B8" s="39"/>
      <c r="C8" s="8"/>
      <c r="D8" s="38"/>
      <c r="E8" s="8"/>
      <c r="F8" s="8"/>
      <c r="G8" s="16"/>
      <c r="H8" s="16"/>
      <c r="I8" s="40"/>
      <c r="J8" s="8"/>
      <c r="K8" s="8"/>
      <c r="L8" s="8"/>
      <c r="M8" s="9"/>
    </row>
    <row r="9" spans="2:13" x14ac:dyDescent="0.15">
      <c r="B9" s="1"/>
      <c r="C9" s="1"/>
      <c r="D9" s="1"/>
      <c r="E9" s="1"/>
      <c r="F9" s="1"/>
      <c r="G9" s="1"/>
      <c r="H9" s="1"/>
      <c r="I9" s="1"/>
      <c r="J9" s="1"/>
      <c r="K9" s="1"/>
      <c r="L9" s="1"/>
      <c r="M9" s="1"/>
    </row>
    <row r="10" spans="2:13" x14ac:dyDescent="0.15">
      <c r="B10" s="2" t="s">
        <v>25</v>
      </c>
      <c r="C10" s="1"/>
      <c r="D10" s="1"/>
      <c r="E10" s="1"/>
      <c r="F10" s="1"/>
      <c r="G10" s="1"/>
      <c r="H10" s="1"/>
      <c r="I10" s="1"/>
      <c r="J10" s="1"/>
      <c r="K10" s="1"/>
      <c r="L10" s="1"/>
      <c r="M10" s="1"/>
    </row>
    <row r="11" spans="2:13" x14ac:dyDescent="0.15">
      <c r="B11" s="2" t="s">
        <v>24</v>
      </c>
      <c r="C11" s="1"/>
      <c r="D11" s="1"/>
      <c r="E11" s="1"/>
      <c r="F11" s="1"/>
      <c r="G11" s="1"/>
      <c r="H11" s="1"/>
      <c r="I11" s="1"/>
      <c r="J11" s="1"/>
      <c r="K11" s="1"/>
      <c r="L11" s="1"/>
      <c r="M11" s="1"/>
    </row>
    <row r="12" spans="2:13" x14ac:dyDescent="0.15">
      <c r="B12" s="1"/>
      <c r="C12" s="1"/>
      <c r="D12" s="1"/>
      <c r="E12" s="1"/>
      <c r="F12" s="1"/>
      <c r="G12" s="1"/>
      <c r="H12" s="1"/>
      <c r="I12" s="1"/>
      <c r="J12" s="1"/>
      <c r="K12" s="1"/>
      <c r="L12" s="1"/>
      <c r="M12" s="1"/>
    </row>
    <row r="13" spans="2:13" x14ac:dyDescent="0.15">
      <c r="B13" s="1"/>
      <c r="C13" s="1"/>
      <c r="D13" s="1"/>
      <c r="E13" s="1"/>
      <c r="F13" s="1"/>
      <c r="G13" s="1"/>
      <c r="H13" s="1"/>
      <c r="I13" s="1"/>
      <c r="J13" s="1"/>
      <c r="K13" s="1"/>
      <c r="L13" s="1"/>
      <c r="M13" s="1"/>
    </row>
    <row r="14" spans="2:13" x14ac:dyDescent="0.15">
      <c r="B14" s="1"/>
      <c r="C14" s="1"/>
      <c r="D14" s="1"/>
      <c r="E14" s="1"/>
      <c r="F14" s="1"/>
      <c r="G14" s="1"/>
      <c r="H14" s="1"/>
      <c r="I14" s="1"/>
      <c r="J14" t="s">
        <v>10</v>
      </c>
      <c r="K14" t="s">
        <v>9</v>
      </c>
      <c r="M14" s="1"/>
    </row>
    <row r="15" spans="2:13" x14ac:dyDescent="0.15">
      <c r="B15" s="1"/>
      <c r="C15" s="1"/>
      <c r="D15" s="1"/>
      <c r="E15" s="1"/>
      <c r="F15" s="1"/>
      <c r="G15" s="1"/>
      <c r="H15" s="1"/>
      <c r="I15" s="1"/>
      <c r="J15" t="s">
        <v>11</v>
      </c>
      <c r="K15" t="s">
        <v>27</v>
      </c>
      <c r="M15" s="1"/>
    </row>
    <row r="16" spans="2:13"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5">
    <dataValidation type="list" allowBlank="1" showInputMessage="1" showErrorMessage="1" sqref="J5:J7" xr:uid="{B52A2C20-BB3F-4F40-B487-4892C2E44673}">
      <formula1>$J$12:$J$16</formula1>
    </dataValidation>
    <dataValidation type="list" allowBlank="1" showInputMessage="1" showErrorMessage="1" sqref="K5:K7" xr:uid="{44677E67-B6C1-4CC3-9B4C-E0A1CF577CD5}">
      <formula1>$K$12:$K$14</formula1>
    </dataValidation>
    <dataValidation showDropDown="1" showInputMessage="1" showErrorMessage="1" sqref="L5:L8" xr:uid="{00000000-0002-0000-0000-000000000000}"/>
    <dataValidation type="list" allowBlank="1" showInputMessage="1" showErrorMessage="1" sqref="K8" xr:uid="{00000000-0002-0000-0000-000001000000}">
      <formula1>$K$13:$K$15</formula1>
    </dataValidation>
    <dataValidation type="list" allowBlank="1" showInputMessage="1" showErrorMessage="1" sqref="J8" xr:uid="{00000000-0002-0000-0000-000002000000}">
      <formula1>$J$13:$J$17</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9"/>
  <sheetViews>
    <sheetView view="pageBreakPreview" topLeftCell="A7" zoomScaleNormal="100" zoomScaleSheetLayoutView="100" workbookViewId="0">
      <selection activeCell="D25" sqref="D25"/>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106" t="s">
        <v>29</v>
      </c>
      <c r="C2" s="107"/>
      <c r="D2" s="107"/>
      <c r="E2" s="107"/>
      <c r="F2" s="107"/>
      <c r="G2" s="107"/>
      <c r="H2" s="107"/>
      <c r="I2" s="107"/>
      <c r="J2" s="107"/>
      <c r="K2" s="107"/>
      <c r="L2" s="107"/>
      <c r="M2" s="107"/>
      <c r="N2" s="107"/>
    </row>
    <row r="3" spans="2:14" ht="13.7" thickBot="1" x14ac:dyDescent="0.2"/>
    <row r="4" spans="2:14" ht="39.950000000000003" customHeight="1" x14ac:dyDescent="0.15">
      <c r="B4" s="95" t="s">
        <v>16</v>
      </c>
      <c r="C4" s="97" t="s">
        <v>26</v>
      </c>
      <c r="D4" s="97" t="s">
        <v>0</v>
      </c>
      <c r="E4" s="97" t="s">
        <v>1</v>
      </c>
      <c r="F4" s="97" t="s">
        <v>15</v>
      </c>
      <c r="G4" s="97" t="s">
        <v>3</v>
      </c>
      <c r="H4" s="97" t="s">
        <v>4</v>
      </c>
      <c r="I4" s="97" t="s">
        <v>5</v>
      </c>
      <c r="J4" s="99" t="s">
        <v>17</v>
      </c>
      <c r="K4" s="103" t="s">
        <v>20</v>
      </c>
      <c r="L4" s="104"/>
      <c r="M4" s="105"/>
      <c r="N4" s="101" t="s">
        <v>6</v>
      </c>
    </row>
    <row r="5" spans="2:14" ht="32.1" customHeight="1" thickBot="1" x14ac:dyDescent="0.2">
      <c r="B5" s="96"/>
      <c r="C5" s="98"/>
      <c r="D5" s="98"/>
      <c r="E5" s="98"/>
      <c r="F5" s="98"/>
      <c r="G5" s="98"/>
      <c r="H5" s="98"/>
      <c r="I5" s="98"/>
      <c r="J5" s="100"/>
      <c r="K5" s="3" t="s">
        <v>8</v>
      </c>
      <c r="L5" s="3" t="s">
        <v>7</v>
      </c>
      <c r="M5" s="3" t="s">
        <v>23</v>
      </c>
      <c r="N5" s="102"/>
    </row>
    <row r="6" spans="2:14" ht="114.75" customHeight="1" x14ac:dyDescent="0.15">
      <c r="B6" s="10" t="s">
        <v>52</v>
      </c>
      <c r="C6" s="20" t="s">
        <v>53</v>
      </c>
      <c r="D6" s="68">
        <v>44348</v>
      </c>
      <c r="E6" s="20" t="s">
        <v>54</v>
      </c>
      <c r="F6" s="20" t="s">
        <v>55</v>
      </c>
      <c r="G6" s="19" t="s">
        <v>47</v>
      </c>
      <c r="H6" s="53">
        <v>1224300</v>
      </c>
      <c r="I6" s="12"/>
      <c r="J6" s="12"/>
      <c r="K6" s="12"/>
      <c r="L6" s="12"/>
      <c r="M6" s="12"/>
      <c r="N6" s="55" t="s">
        <v>48</v>
      </c>
    </row>
    <row r="7" spans="2:14" ht="88.5" customHeight="1" thickBot="1" x14ac:dyDescent="0.2">
      <c r="B7" s="66" t="s">
        <v>64</v>
      </c>
      <c r="C7" s="21" t="s">
        <v>65</v>
      </c>
      <c r="D7" s="69">
        <v>44390</v>
      </c>
      <c r="E7" s="21" t="s">
        <v>66</v>
      </c>
      <c r="F7" s="21" t="s">
        <v>55</v>
      </c>
      <c r="G7" s="67" t="s">
        <v>47</v>
      </c>
      <c r="H7" s="46">
        <v>2189000</v>
      </c>
      <c r="I7" s="11"/>
      <c r="J7" s="11"/>
      <c r="K7" s="11"/>
      <c r="L7" s="11"/>
      <c r="M7" s="11"/>
      <c r="N7" s="64" t="s">
        <v>48</v>
      </c>
    </row>
    <row r="8" spans="2:14" ht="109.5" customHeight="1" x14ac:dyDescent="0.15">
      <c r="B8" s="72" t="s">
        <v>64</v>
      </c>
      <c r="C8" s="73" t="s">
        <v>65</v>
      </c>
      <c r="D8" s="25">
        <v>44418</v>
      </c>
      <c r="E8" s="23" t="s">
        <v>66</v>
      </c>
      <c r="F8" s="23" t="s">
        <v>55</v>
      </c>
      <c r="G8" s="74" t="s">
        <v>47</v>
      </c>
      <c r="H8" s="24">
        <v>1430000</v>
      </c>
      <c r="I8" s="7"/>
      <c r="J8" s="7"/>
      <c r="K8" s="7"/>
      <c r="L8" s="7"/>
      <c r="M8" s="7"/>
      <c r="N8" s="75" t="s">
        <v>48</v>
      </c>
    </row>
    <row r="9" spans="2:14" ht="109.5" customHeight="1" x14ac:dyDescent="0.15">
      <c r="B9" s="66" t="s">
        <v>68</v>
      </c>
      <c r="C9" s="21" t="s">
        <v>65</v>
      </c>
      <c r="D9" s="45">
        <v>44426</v>
      </c>
      <c r="E9" s="21" t="s">
        <v>69</v>
      </c>
      <c r="F9" s="21" t="s">
        <v>55</v>
      </c>
      <c r="G9" s="67" t="s">
        <v>33</v>
      </c>
      <c r="H9" s="46">
        <v>1182500</v>
      </c>
      <c r="I9" s="11"/>
      <c r="J9" s="11"/>
      <c r="K9" s="7"/>
      <c r="L9" s="7"/>
      <c r="M9" s="7"/>
      <c r="N9" s="75" t="s">
        <v>48</v>
      </c>
    </row>
    <row r="10" spans="2:14" ht="41.25" customHeight="1" thickBot="1" x14ac:dyDescent="0.2">
      <c r="B10" s="36"/>
      <c r="C10" s="22"/>
      <c r="D10" s="38"/>
      <c r="E10" s="22"/>
      <c r="F10" s="22"/>
      <c r="G10" s="41"/>
      <c r="H10" s="42"/>
      <c r="I10" s="22"/>
      <c r="J10" s="22"/>
      <c r="K10" s="22"/>
      <c r="L10" s="22"/>
      <c r="M10" s="22"/>
      <c r="N10" s="37"/>
    </row>
    <row r="11" spans="2:14" x14ac:dyDescent="0.15">
      <c r="B11" s="1"/>
      <c r="C11" s="1"/>
      <c r="D11" s="1"/>
      <c r="E11" s="1"/>
      <c r="F11" s="1"/>
      <c r="G11" s="1"/>
      <c r="H11" s="1"/>
      <c r="I11" s="1"/>
      <c r="J11" s="1"/>
      <c r="K11" s="1"/>
      <c r="L11" s="1"/>
      <c r="M11" s="1"/>
      <c r="N11" s="1"/>
    </row>
    <row r="12" spans="2:14" x14ac:dyDescent="0.15">
      <c r="B12" s="2" t="s">
        <v>18</v>
      </c>
      <c r="C12" s="1"/>
      <c r="D12" s="1"/>
      <c r="E12" s="1"/>
      <c r="F12" s="1"/>
      <c r="G12" s="1"/>
      <c r="H12" s="1"/>
      <c r="I12" s="1"/>
      <c r="J12" s="1"/>
      <c r="K12" s="1"/>
      <c r="L12" s="1"/>
      <c r="M12" s="1"/>
      <c r="N12" s="1"/>
    </row>
    <row r="13" spans="2:14" x14ac:dyDescent="0.15">
      <c r="B13" s="2" t="s">
        <v>24</v>
      </c>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K15" s="1"/>
      <c r="L15" s="1"/>
      <c r="M15" s="1"/>
      <c r="N15" s="1"/>
    </row>
    <row r="16" spans="2:14" x14ac:dyDescent="0.15">
      <c r="B16" s="1"/>
      <c r="C16" s="1"/>
      <c r="D16" s="1"/>
      <c r="E16" s="1"/>
      <c r="F16" s="1"/>
      <c r="G16" s="1"/>
      <c r="H16" s="1"/>
      <c r="I16" s="1"/>
      <c r="J16" s="1"/>
      <c r="K16" t="s">
        <v>10</v>
      </c>
      <c r="L16" t="s">
        <v>9</v>
      </c>
      <c r="N16" s="1"/>
    </row>
    <row r="17" spans="2:14" x14ac:dyDescent="0.15">
      <c r="B17" s="1"/>
      <c r="C17" s="1"/>
      <c r="D17" s="1"/>
      <c r="E17" s="1"/>
      <c r="F17" s="1"/>
      <c r="G17" s="1"/>
      <c r="H17" s="1"/>
      <c r="I17" s="1"/>
      <c r="J17" s="1"/>
      <c r="K17" t="s">
        <v>11</v>
      </c>
      <c r="L17" t="s">
        <v>27</v>
      </c>
      <c r="N17" s="1"/>
    </row>
    <row r="18" spans="2:14" x14ac:dyDescent="0.15">
      <c r="K18" t="s">
        <v>12</v>
      </c>
    </row>
    <row r="19" spans="2:14" x14ac:dyDescent="0.15">
      <c r="K19"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5">
    <dataValidation type="list" allowBlank="1" showInputMessage="1" showErrorMessage="1" sqref="K6:K7 K10" xr:uid="{00000000-0002-0000-0100-000001000000}">
      <formula1>$K$15:$K$19</formula1>
    </dataValidation>
    <dataValidation type="list" allowBlank="1" showInputMessage="1" showErrorMessage="1" sqref="L6:L7 L10" xr:uid="{00000000-0002-0000-0100-000002000000}">
      <formula1>$L$15:$L$17</formula1>
    </dataValidation>
    <dataValidation type="list" allowBlank="1" showInputMessage="1" showErrorMessage="1" sqref="L8:L9" xr:uid="{F4A568DB-62EB-4DEF-B09D-D54E0890CD91}">
      <formula1>$L$13:$L$15</formula1>
    </dataValidation>
    <dataValidation type="list" allowBlank="1" showInputMessage="1" showErrorMessage="1" sqref="K8:K9" xr:uid="{DDF05837-E84D-4A1E-92AF-71259A372D7B}">
      <formula1>$K$13:$K$17</formula1>
    </dataValidation>
    <dataValidation showDropDown="1" showInputMessage="1" showErrorMessage="1" sqref="M6:M10" xr:uid="{00000000-0002-0000-0100-000000000000}"/>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29"/>
  <sheetViews>
    <sheetView view="pageBreakPreview" zoomScale="85" zoomScaleNormal="100" zoomScaleSheetLayoutView="85" workbookViewId="0">
      <selection activeCell="G29" sqref="G29"/>
    </sheetView>
  </sheetViews>
  <sheetFormatPr defaultRowHeight="13.5" x14ac:dyDescent="0.15"/>
  <cols>
    <col min="2" max="2" width="16.375" customWidth="1"/>
    <col min="3" max="3" width="17.625" customWidth="1"/>
    <col min="4" max="4" width="14" style="5" customWidth="1"/>
    <col min="5" max="5" width="32.875" bestFit="1" customWidth="1"/>
    <col min="6" max="8" width="14" customWidth="1"/>
    <col min="9" max="9" width="7.5" customWidth="1"/>
    <col min="10" max="12" width="10.75" customWidth="1"/>
    <col min="13" max="13" width="17.625" customWidth="1"/>
  </cols>
  <sheetData>
    <row r="2" spans="2:13" ht="32.1" customHeight="1" x14ac:dyDescent="0.15">
      <c r="B2" s="106" t="s">
        <v>30</v>
      </c>
      <c r="C2" s="107"/>
      <c r="D2" s="107"/>
      <c r="E2" s="107"/>
      <c r="F2" s="107"/>
      <c r="G2" s="107"/>
      <c r="H2" s="107"/>
      <c r="I2" s="107"/>
      <c r="J2" s="107"/>
      <c r="K2" s="107"/>
      <c r="L2" s="107"/>
      <c r="M2" s="107"/>
    </row>
    <row r="3" spans="2:13" ht="13.7" customHeight="1" thickBot="1" x14ac:dyDescent="0.2"/>
    <row r="4" spans="2:13" ht="39.950000000000003" customHeight="1" x14ac:dyDescent="0.15">
      <c r="B4" s="95" t="s">
        <v>14</v>
      </c>
      <c r="C4" s="97" t="s">
        <v>26</v>
      </c>
      <c r="D4" s="97" t="s">
        <v>0</v>
      </c>
      <c r="E4" s="97" t="s">
        <v>1</v>
      </c>
      <c r="F4" s="97" t="s">
        <v>2</v>
      </c>
      <c r="G4" s="97" t="s">
        <v>3</v>
      </c>
      <c r="H4" s="97" t="s">
        <v>4</v>
      </c>
      <c r="I4" s="99" t="s">
        <v>5</v>
      </c>
      <c r="J4" s="103" t="s">
        <v>20</v>
      </c>
      <c r="K4" s="104"/>
      <c r="L4" s="105"/>
      <c r="M4" s="101" t="s">
        <v>6</v>
      </c>
    </row>
    <row r="5" spans="2:13" ht="32.1" customHeight="1" thickBot="1" x14ac:dyDescent="0.2">
      <c r="B5" s="96"/>
      <c r="C5" s="98"/>
      <c r="D5" s="98"/>
      <c r="E5" s="98"/>
      <c r="F5" s="98"/>
      <c r="G5" s="98"/>
      <c r="H5" s="98"/>
      <c r="I5" s="100"/>
      <c r="J5" s="3" t="s">
        <v>8</v>
      </c>
      <c r="K5" s="3" t="s">
        <v>7</v>
      </c>
      <c r="L5" s="3" t="s">
        <v>23</v>
      </c>
      <c r="M5" s="102"/>
    </row>
    <row r="6" spans="2:13" s="4" customFormat="1" ht="112.5" customHeight="1" x14ac:dyDescent="0.15">
      <c r="B6" s="10" t="s">
        <v>41</v>
      </c>
      <c r="C6" s="20" t="s">
        <v>34</v>
      </c>
      <c r="D6" s="17">
        <v>44305</v>
      </c>
      <c r="E6" s="20" t="s">
        <v>42</v>
      </c>
      <c r="F6" s="13" t="s">
        <v>67</v>
      </c>
      <c r="G6" s="19" t="s">
        <v>33</v>
      </c>
      <c r="H6" s="14" t="s">
        <v>35</v>
      </c>
      <c r="I6" s="12"/>
      <c r="J6" s="12" t="s">
        <v>10</v>
      </c>
      <c r="K6" s="12" t="s">
        <v>9</v>
      </c>
      <c r="L6" s="12">
        <v>1</v>
      </c>
      <c r="M6" s="15" t="s">
        <v>32</v>
      </c>
    </row>
    <row r="7" spans="2:13" s="4" customFormat="1" ht="112.5" customHeight="1" x14ac:dyDescent="0.15">
      <c r="B7" s="35" t="s">
        <v>36</v>
      </c>
      <c r="C7" s="21" t="s">
        <v>34</v>
      </c>
      <c r="D7" s="31">
        <v>44313</v>
      </c>
      <c r="E7" s="26" t="s">
        <v>43</v>
      </c>
      <c r="F7" s="30" t="s">
        <v>67</v>
      </c>
      <c r="G7" s="28" t="s">
        <v>33</v>
      </c>
      <c r="H7" s="32">
        <v>1606000</v>
      </c>
      <c r="I7" s="33"/>
      <c r="J7" s="33"/>
      <c r="K7" s="33"/>
      <c r="L7" s="33"/>
      <c r="M7" s="34" t="s">
        <v>32</v>
      </c>
    </row>
    <row r="8" spans="2:13" s="4" customFormat="1" ht="112.5" customHeight="1" x14ac:dyDescent="0.15">
      <c r="B8" s="35" t="s">
        <v>38</v>
      </c>
      <c r="C8" s="21" t="s">
        <v>34</v>
      </c>
      <c r="D8" s="31">
        <v>44341</v>
      </c>
      <c r="E8" s="26" t="s">
        <v>39</v>
      </c>
      <c r="F8" s="30" t="s">
        <v>67</v>
      </c>
      <c r="G8" s="28" t="s">
        <v>33</v>
      </c>
      <c r="H8" s="32">
        <v>2629000</v>
      </c>
      <c r="I8" s="33"/>
      <c r="J8" s="33"/>
      <c r="K8" s="33"/>
      <c r="L8" s="33"/>
      <c r="M8" s="34" t="s">
        <v>32</v>
      </c>
    </row>
    <row r="9" spans="2:13" ht="118.5" customHeight="1" x14ac:dyDescent="0.15">
      <c r="B9" s="35" t="s">
        <v>40</v>
      </c>
      <c r="C9" s="26" t="s">
        <v>34</v>
      </c>
      <c r="D9" s="31">
        <v>44341</v>
      </c>
      <c r="E9" s="26" t="s">
        <v>37</v>
      </c>
      <c r="F9" s="30" t="s">
        <v>67</v>
      </c>
      <c r="G9" s="28" t="s">
        <v>33</v>
      </c>
      <c r="H9" s="32">
        <v>9215437</v>
      </c>
      <c r="I9" s="33"/>
      <c r="J9" s="33"/>
      <c r="K9" s="33"/>
      <c r="L9" s="33"/>
      <c r="M9" s="34" t="s">
        <v>32</v>
      </c>
    </row>
    <row r="10" spans="2:13" ht="75.75" customHeight="1" x14ac:dyDescent="0.15">
      <c r="B10" s="47" t="s">
        <v>44</v>
      </c>
      <c r="C10" s="21" t="s">
        <v>45</v>
      </c>
      <c r="D10" s="51">
        <v>44365</v>
      </c>
      <c r="E10" s="18" t="s">
        <v>46</v>
      </c>
      <c r="F10" s="18" t="s">
        <v>67</v>
      </c>
      <c r="G10" s="49" t="s">
        <v>47</v>
      </c>
      <c r="H10" s="48">
        <v>6050000</v>
      </c>
      <c r="I10" s="49"/>
      <c r="J10" s="21"/>
      <c r="K10" s="21"/>
      <c r="L10" s="21"/>
      <c r="M10" s="50" t="s">
        <v>48</v>
      </c>
    </row>
    <row r="11" spans="2:13" ht="99.75" customHeight="1" x14ac:dyDescent="0.15">
      <c r="B11" s="58" t="s">
        <v>49</v>
      </c>
      <c r="C11" s="23" t="s">
        <v>50</v>
      </c>
      <c r="D11" s="59">
        <v>44377</v>
      </c>
      <c r="E11" s="43" t="s">
        <v>51</v>
      </c>
      <c r="F11" s="44" t="s">
        <v>67</v>
      </c>
      <c r="G11" s="61" t="s">
        <v>47</v>
      </c>
      <c r="H11" s="60">
        <v>14300000.000000002</v>
      </c>
      <c r="I11" s="61"/>
      <c r="J11" s="23"/>
      <c r="K11" s="23"/>
      <c r="L11" s="23"/>
      <c r="M11" s="71" t="s">
        <v>48</v>
      </c>
    </row>
    <row r="12" spans="2:13" ht="76.5" customHeight="1" x14ac:dyDescent="0.15">
      <c r="B12" s="62" t="s">
        <v>59</v>
      </c>
      <c r="C12" s="21" t="s">
        <v>45</v>
      </c>
      <c r="D12" s="65">
        <v>44386</v>
      </c>
      <c r="E12" s="21" t="s">
        <v>60</v>
      </c>
      <c r="F12" s="21" t="s">
        <v>61</v>
      </c>
      <c r="G12" s="49" t="s">
        <v>47</v>
      </c>
      <c r="H12" s="63">
        <v>1030700</v>
      </c>
      <c r="I12" s="21"/>
      <c r="J12" s="21"/>
      <c r="K12" s="21"/>
      <c r="L12" s="21"/>
      <c r="M12" s="64" t="s">
        <v>32</v>
      </c>
    </row>
    <row r="13" spans="2:13" ht="129.75" customHeight="1" x14ac:dyDescent="0.15">
      <c r="B13" s="35" t="s">
        <v>62</v>
      </c>
      <c r="C13" s="26" t="s">
        <v>50</v>
      </c>
      <c r="D13" s="27">
        <v>44390</v>
      </c>
      <c r="E13" s="26" t="s">
        <v>37</v>
      </c>
      <c r="F13" s="26" t="s">
        <v>63</v>
      </c>
      <c r="G13" s="76" t="s">
        <v>47</v>
      </c>
      <c r="H13" s="77">
        <v>8301700</v>
      </c>
      <c r="I13" s="26"/>
      <c r="J13" s="26"/>
      <c r="K13" s="26"/>
      <c r="L13" s="26"/>
      <c r="M13" s="29" t="s">
        <v>32</v>
      </c>
    </row>
    <row r="14" spans="2:13" ht="89.25" customHeight="1" x14ac:dyDescent="0.15">
      <c r="B14" s="62" t="s">
        <v>70</v>
      </c>
      <c r="C14" s="21" t="s">
        <v>45</v>
      </c>
      <c r="D14" s="65">
        <v>44427</v>
      </c>
      <c r="E14" s="21" t="s">
        <v>71</v>
      </c>
      <c r="F14" s="21" t="s">
        <v>61</v>
      </c>
      <c r="G14" s="49" t="s">
        <v>47</v>
      </c>
      <c r="H14" s="63">
        <v>3850000</v>
      </c>
      <c r="I14" s="21"/>
      <c r="J14" s="21"/>
      <c r="K14" s="21"/>
      <c r="L14" s="21"/>
      <c r="M14" s="64" t="s">
        <v>32</v>
      </c>
    </row>
    <row r="15" spans="2:13" ht="147.75" customHeight="1" x14ac:dyDescent="0.15">
      <c r="B15" s="35" t="s">
        <v>72</v>
      </c>
      <c r="C15" s="26" t="s">
        <v>50</v>
      </c>
      <c r="D15" s="27">
        <v>44435</v>
      </c>
      <c r="E15" s="26" t="s">
        <v>73</v>
      </c>
      <c r="F15" s="26" t="s">
        <v>63</v>
      </c>
      <c r="G15" s="76" t="s">
        <v>47</v>
      </c>
      <c r="H15" s="77" t="s">
        <v>74</v>
      </c>
      <c r="I15" s="26"/>
      <c r="J15" s="26"/>
      <c r="K15" s="26"/>
      <c r="L15" s="26"/>
      <c r="M15" s="29" t="s">
        <v>75</v>
      </c>
    </row>
    <row r="16" spans="2:13" ht="70.5" customHeight="1" x14ac:dyDescent="0.15">
      <c r="B16" s="62" t="s">
        <v>90</v>
      </c>
      <c r="C16" s="21" t="s">
        <v>45</v>
      </c>
      <c r="D16" s="65">
        <v>44456</v>
      </c>
      <c r="E16" s="21" t="s">
        <v>89</v>
      </c>
      <c r="F16" s="21" t="s">
        <v>63</v>
      </c>
      <c r="G16" s="49" t="s">
        <v>47</v>
      </c>
      <c r="H16" s="63">
        <v>32538000</v>
      </c>
      <c r="I16" s="21"/>
      <c r="J16" s="21"/>
      <c r="K16" s="21"/>
      <c r="L16" s="21"/>
      <c r="M16" s="64" t="s">
        <v>32</v>
      </c>
    </row>
    <row r="17" spans="2:13" ht="70.5" customHeight="1" x14ac:dyDescent="0.15">
      <c r="B17" s="62" t="s">
        <v>93</v>
      </c>
      <c r="C17" s="21" t="s">
        <v>45</v>
      </c>
      <c r="D17" s="65">
        <v>44469</v>
      </c>
      <c r="E17" s="21" t="s">
        <v>92</v>
      </c>
      <c r="F17" s="21" t="s">
        <v>91</v>
      </c>
      <c r="G17" s="49" t="s">
        <v>47</v>
      </c>
      <c r="H17" s="63">
        <v>110521972</v>
      </c>
      <c r="I17" s="21"/>
      <c r="J17" s="21"/>
      <c r="K17" s="21"/>
      <c r="L17" s="21"/>
      <c r="M17" s="64" t="s">
        <v>32</v>
      </c>
    </row>
    <row r="18" spans="2:13" ht="70.5" customHeight="1" x14ac:dyDescent="0.15">
      <c r="B18" s="62" t="s">
        <v>88</v>
      </c>
      <c r="C18" s="23" t="s">
        <v>45</v>
      </c>
      <c r="D18" s="65">
        <v>44469</v>
      </c>
      <c r="E18" s="21" t="s">
        <v>87</v>
      </c>
      <c r="F18" s="26" t="s">
        <v>63</v>
      </c>
      <c r="G18" s="49" t="s">
        <v>47</v>
      </c>
      <c r="H18" s="63">
        <v>14520000</v>
      </c>
      <c r="I18" s="21"/>
      <c r="J18" s="21"/>
      <c r="K18" s="21"/>
      <c r="L18" s="21"/>
      <c r="M18" s="64" t="s">
        <v>32</v>
      </c>
    </row>
    <row r="19" spans="2:13" ht="70.5" customHeight="1" x14ac:dyDescent="0.15">
      <c r="B19" s="62" t="s">
        <v>86</v>
      </c>
      <c r="C19" s="23" t="s">
        <v>45</v>
      </c>
      <c r="D19" s="65">
        <v>44469</v>
      </c>
      <c r="E19" s="21" t="s">
        <v>85</v>
      </c>
      <c r="F19" s="26" t="s">
        <v>63</v>
      </c>
      <c r="G19" s="49" t="s">
        <v>47</v>
      </c>
      <c r="H19" s="63">
        <v>8470000</v>
      </c>
      <c r="I19" s="21"/>
      <c r="J19" s="21"/>
      <c r="K19" s="21"/>
      <c r="L19" s="21"/>
      <c r="M19" s="64" t="s">
        <v>32</v>
      </c>
    </row>
    <row r="20" spans="2:13" ht="70.5" customHeight="1" thickBot="1" x14ac:dyDescent="0.2">
      <c r="B20" s="56" t="s">
        <v>84</v>
      </c>
      <c r="C20" s="22" t="s">
        <v>45</v>
      </c>
      <c r="D20" s="38">
        <v>44469</v>
      </c>
      <c r="E20" s="22" t="s">
        <v>83</v>
      </c>
      <c r="F20" s="22" t="s">
        <v>63</v>
      </c>
      <c r="G20" s="41" t="s">
        <v>33</v>
      </c>
      <c r="H20" s="57">
        <v>3777939</v>
      </c>
      <c r="I20" s="22"/>
      <c r="J20" s="22"/>
      <c r="K20" s="22"/>
      <c r="L20" s="22"/>
      <c r="M20" s="37" t="s">
        <v>32</v>
      </c>
    </row>
    <row r="21" spans="2:13" x14ac:dyDescent="0.15">
      <c r="B21" s="1"/>
      <c r="C21" s="1"/>
      <c r="D21" s="6"/>
      <c r="E21" s="1"/>
      <c r="F21" s="1"/>
      <c r="G21" s="1"/>
      <c r="H21" s="1"/>
      <c r="I21" s="1"/>
      <c r="J21" s="1"/>
      <c r="K21" s="1"/>
      <c r="L21" s="1"/>
      <c r="M21" s="1"/>
    </row>
    <row r="22" spans="2:13" x14ac:dyDescent="0.15">
      <c r="B22" s="2" t="s">
        <v>18</v>
      </c>
      <c r="C22" s="1"/>
      <c r="D22" s="6"/>
      <c r="E22" s="1"/>
      <c r="F22" s="1"/>
      <c r="G22" s="1"/>
      <c r="H22" s="1"/>
      <c r="I22" s="1"/>
      <c r="J22" s="1"/>
      <c r="K22" s="1"/>
      <c r="L22" s="1"/>
      <c r="M22" s="1"/>
    </row>
    <row r="23" spans="2:13" x14ac:dyDescent="0.15">
      <c r="B23" s="2" t="s">
        <v>24</v>
      </c>
      <c r="C23" s="1"/>
      <c r="D23" s="6"/>
      <c r="E23" s="1"/>
      <c r="F23" s="1"/>
      <c r="G23" s="1"/>
      <c r="H23" s="1"/>
      <c r="I23" s="1"/>
      <c r="J23" s="1"/>
      <c r="K23" s="1"/>
      <c r="L23" s="1"/>
      <c r="M23" s="1"/>
    </row>
    <row r="24" spans="2:13" x14ac:dyDescent="0.15">
      <c r="B24" s="1"/>
      <c r="C24" s="1"/>
      <c r="D24" s="6"/>
      <c r="E24" s="1"/>
      <c r="F24" s="1"/>
      <c r="G24" s="1"/>
      <c r="H24" s="1"/>
      <c r="I24" s="1"/>
      <c r="J24" s="1"/>
      <c r="K24" s="1"/>
      <c r="L24" s="1"/>
      <c r="M24" s="1"/>
    </row>
    <row r="25" spans="2:13" x14ac:dyDescent="0.15">
      <c r="B25" s="1"/>
      <c r="C25" s="1"/>
      <c r="D25" s="6"/>
      <c r="E25" s="1"/>
      <c r="F25" s="1"/>
      <c r="G25" s="1"/>
      <c r="H25" s="1"/>
      <c r="I25" s="1"/>
      <c r="J25" s="1"/>
      <c r="K25" s="1"/>
      <c r="L25" s="1"/>
      <c r="M25" s="1"/>
    </row>
    <row r="26" spans="2:13" x14ac:dyDescent="0.15">
      <c r="B26" s="1"/>
      <c r="C26" s="1"/>
      <c r="D26" s="6"/>
      <c r="E26" s="1"/>
      <c r="F26" s="1"/>
      <c r="G26" s="1"/>
      <c r="H26" s="1"/>
      <c r="I26" s="1"/>
      <c r="J26" t="s">
        <v>10</v>
      </c>
      <c r="K26" t="s">
        <v>9</v>
      </c>
      <c r="M26" s="1"/>
    </row>
    <row r="27" spans="2:13" x14ac:dyDescent="0.15">
      <c r="B27" s="1"/>
      <c r="C27" s="1"/>
      <c r="D27" s="6"/>
      <c r="E27" s="1"/>
      <c r="F27" s="1"/>
      <c r="G27" s="1"/>
      <c r="H27" s="1"/>
      <c r="I27" s="1"/>
      <c r="J27" t="s">
        <v>11</v>
      </c>
      <c r="K27" t="s">
        <v>27</v>
      </c>
      <c r="L27" s="1"/>
      <c r="M27" s="1"/>
    </row>
    <row r="28" spans="2:13" x14ac:dyDescent="0.15">
      <c r="J28" t="s">
        <v>12</v>
      </c>
    </row>
    <row r="29" spans="2:13" x14ac:dyDescent="0.15">
      <c r="J29"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11">
    <dataValidation type="list" allowBlank="1" showInputMessage="1" showErrorMessage="1" sqref="K6:K9" xr:uid="{442F31D1-FA54-4464-B817-CDC4A5355D3D}">
      <formula1>$K$24:$K$26</formula1>
    </dataValidation>
    <dataValidation type="list" allowBlank="1" showInputMessage="1" showErrorMessage="1" sqref="J6:J9" xr:uid="{8E39413A-94E3-4F43-B7B9-D201298A5094}">
      <formula1>$J$24:$J$28</formula1>
    </dataValidation>
    <dataValidation type="list" allowBlank="1" showInputMessage="1" showErrorMessage="1" sqref="K10:K11" xr:uid="{D83CD5A5-38DD-4DAD-AACB-EC07B19675B9}">
      <formula1>$K$21:$K$23</formula1>
    </dataValidation>
    <dataValidation type="list" allowBlank="1" showInputMessage="1" showErrorMessage="1" sqref="J10:J11" xr:uid="{0421C0B2-E5F8-48B0-9F4F-51D577338BF2}">
      <formula1>$J$21:$J$25</formula1>
    </dataValidation>
    <dataValidation type="list" allowBlank="1" showInputMessage="1" showErrorMessage="1" sqref="K12:K13" xr:uid="{CB9BE171-96F4-4DB1-9E7A-BBEC4E09FA6E}">
      <formula1>$K$12:$K$13</formula1>
    </dataValidation>
    <dataValidation type="list" allowBlank="1" showInputMessage="1" showErrorMessage="1" sqref="K14:K16" xr:uid="{D35FA8D2-1AF1-478D-8B68-16BA09DFBE3B}">
      <formula1>$K$12:$K$14</formula1>
    </dataValidation>
    <dataValidation showDropDown="1" showInputMessage="1" showErrorMessage="1" sqref="L6:L20" xr:uid="{9B523021-D9F5-484C-947B-2CBC78FC5FED}"/>
    <dataValidation type="list" allowBlank="1" showInputMessage="1" showErrorMessage="1" sqref="K16:K20" xr:uid="{3C361896-5C59-4D2B-AA31-002EC0F360AD}">
      <formula1>$K$15:$K$17</formula1>
    </dataValidation>
    <dataValidation type="list" allowBlank="1" showInputMessage="1" showErrorMessage="1" sqref="J16:J20" xr:uid="{A33A0631-86AB-4697-A551-3BCD54A95C0A}">
      <formula1>$J$15:$J$19</formula1>
    </dataValidation>
    <dataValidation type="list" allowBlank="1" showInputMessage="1" showErrorMessage="1" sqref="J12:J13" xr:uid="{15E8B747-EE66-4845-989F-82F2AAF577E0}">
      <formula1>$J$12:$J$22</formula1>
    </dataValidation>
    <dataValidation type="list" allowBlank="1" showInputMessage="1" showErrorMessage="1" sqref="J14:J15" xr:uid="{AD39CDC3-6F55-4938-A35E-4527C1676585}">
      <formula1>$J$12:$J$21</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6"/>
  <sheetViews>
    <sheetView view="pageBreakPreview" zoomScale="85" zoomScaleNormal="100" zoomScaleSheetLayoutView="85" workbookViewId="0">
      <selection activeCell="B7" sqref="B7"/>
    </sheetView>
  </sheetViews>
  <sheetFormatPr defaultRowHeight="13.5" x14ac:dyDescent="0.15"/>
  <cols>
    <col min="2" max="3" width="14" customWidth="1"/>
    <col min="4" max="4" width="14" style="5"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106" t="s">
        <v>31</v>
      </c>
      <c r="C2" s="107"/>
      <c r="D2" s="107"/>
      <c r="E2" s="107"/>
      <c r="F2" s="107"/>
      <c r="G2" s="107"/>
      <c r="H2" s="107"/>
      <c r="I2" s="107"/>
      <c r="J2" s="107"/>
      <c r="K2" s="107"/>
      <c r="L2" s="107"/>
      <c r="M2" s="107"/>
      <c r="N2" s="107"/>
    </row>
    <row r="3" spans="2:14" ht="13.7" thickBot="1" x14ac:dyDescent="0.2"/>
    <row r="4" spans="2:14" ht="39.950000000000003" customHeight="1" x14ac:dyDescent="0.15">
      <c r="B4" s="95" t="s">
        <v>14</v>
      </c>
      <c r="C4" s="97" t="s">
        <v>26</v>
      </c>
      <c r="D4" s="97" t="s">
        <v>0</v>
      </c>
      <c r="E4" s="97" t="s">
        <v>1</v>
      </c>
      <c r="F4" s="97" t="s">
        <v>15</v>
      </c>
      <c r="G4" s="99" t="s">
        <v>3</v>
      </c>
      <c r="H4" s="99" t="s">
        <v>4</v>
      </c>
      <c r="I4" s="99" t="s">
        <v>5</v>
      </c>
      <c r="J4" s="99" t="s">
        <v>17</v>
      </c>
      <c r="K4" s="103" t="s">
        <v>20</v>
      </c>
      <c r="L4" s="104"/>
      <c r="M4" s="105"/>
      <c r="N4" s="101" t="s">
        <v>6</v>
      </c>
    </row>
    <row r="5" spans="2:14" ht="32.1" customHeight="1" thickBot="1" x14ac:dyDescent="0.2">
      <c r="B5" s="96"/>
      <c r="C5" s="98"/>
      <c r="D5" s="98"/>
      <c r="E5" s="98"/>
      <c r="F5" s="98"/>
      <c r="G5" s="100"/>
      <c r="H5" s="100"/>
      <c r="I5" s="100"/>
      <c r="J5" s="100"/>
      <c r="K5" s="3" t="s">
        <v>8</v>
      </c>
      <c r="L5" s="3" t="s">
        <v>21</v>
      </c>
      <c r="M5" s="3" t="s">
        <v>22</v>
      </c>
      <c r="N5" s="102"/>
    </row>
    <row r="6" spans="2:14" ht="108" customHeight="1" x14ac:dyDescent="0.15">
      <c r="B6" s="78" t="s">
        <v>76</v>
      </c>
      <c r="C6" s="26" t="s">
        <v>50</v>
      </c>
      <c r="D6" s="79">
        <v>44438</v>
      </c>
      <c r="E6" s="73" t="s">
        <v>77</v>
      </c>
      <c r="F6" s="73" t="s">
        <v>78</v>
      </c>
      <c r="G6" s="80" t="s">
        <v>47</v>
      </c>
      <c r="H6" s="81">
        <v>1958000</v>
      </c>
      <c r="I6" s="82"/>
      <c r="J6" s="82"/>
      <c r="K6" s="82"/>
      <c r="L6" s="82"/>
      <c r="M6" s="82"/>
      <c r="N6" s="83" t="s">
        <v>32</v>
      </c>
    </row>
    <row r="7" spans="2:14" ht="119.25" customHeight="1" thickBot="1" x14ac:dyDescent="0.2">
      <c r="B7" s="36" t="s">
        <v>94</v>
      </c>
      <c r="C7" s="22" t="s">
        <v>50</v>
      </c>
      <c r="D7" s="89">
        <v>44461</v>
      </c>
      <c r="E7" s="22" t="s">
        <v>95</v>
      </c>
      <c r="F7" s="22" t="s">
        <v>78</v>
      </c>
      <c r="G7" s="90" t="s">
        <v>47</v>
      </c>
      <c r="H7" s="91">
        <v>9845000</v>
      </c>
      <c r="I7" s="92"/>
      <c r="J7" s="92"/>
      <c r="K7" s="92"/>
      <c r="L7" s="92"/>
      <c r="M7" s="92"/>
      <c r="N7" s="37" t="s">
        <v>32</v>
      </c>
    </row>
    <row r="8" spans="2:14" x14ac:dyDescent="0.15">
      <c r="B8" s="1"/>
      <c r="C8" s="1"/>
      <c r="D8" s="6"/>
      <c r="E8" s="1"/>
      <c r="F8" s="1"/>
      <c r="G8" s="1"/>
      <c r="H8" s="1"/>
      <c r="I8" s="1"/>
      <c r="J8" s="1"/>
      <c r="K8" s="1"/>
      <c r="L8" s="1"/>
      <c r="M8" s="1"/>
      <c r="N8" s="1"/>
    </row>
    <row r="9" spans="2:14" x14ac:dyDescent="0.15">
      <c r="B9" s="2" t="s">
        <v>19</v>
      </c>
      <c r="C9" s="1"/>
      <c r="D9" s="6"/>
      <c r="E9" s="1"/>
      <c r="F9" s="1"/>
      <c r="G9" s="1"/>
      <c r="H9" s="1"/>
      <c r="I9" s="1"/>
      <c r="J9" s="1"/>
      <c r="K9" s="1"/>
      <c r="L9" s="1"/>
      <c r="M9" s="1"/>
      <c r="N9" s="1"/>
    </row>
    <row r="10" spans="2:14" x14ac:dyDescent="0.15">
      <c r="B10" s="2" t="s">
        <v>24</v>
      </c>
      <c r="C10" s="1"/>
      <c r="D10" s="6"/>
      <c r="E10" s="1"/>
      <c r="F10" s="1"/>
      <c r="G10" s="1"/>
      <c r="H10" s="1"/>
      <c r="I10" s="1"/>
      <c r="J10" s="1"/>
      <c r="K10" s="1"/>
      <c r="L10" s="1"/>
      <c r="M10" s="1"/>
      <c r="N10" s="1"/>
    </row>
    <row r="11" spans="2:14" x14ac:dyDescent="0.15">
      <c r="B11" s="1"/>
      <c r="C11" s="1"/>
      <c r="D11" s="6"/>
      <c r="E11" s="1"/>
      <c r="F11" s="1"/>
      <c r="G11" s="1"/>
      <c r="H11" s="1"/>
      <c r="I11" s="1"/>
      <c r="J11" s="1"/>
      <c r="K11" s="1"/>
      <c r="L11" s="1"/>
      <c r="M11" s="1"/>
      <c r="N11" s="1"/>
    </row>
    <row r="12" spans="2:14" x14ac:dyDescent="0.15">
      <c r="B12" s="1"/>
      <c r="C12" s="1"/>
      <c r="D12" s="6"/>
      <c r="E12" s="1"/>
      <c r="F12" s="1"/>
      <c r="G12" s="1"/>
      <c r="H12" s="1"/>
      <c r="I12" s="1"/>
      <c r="J12" s="1"/>
      <c r="K12" s="1"/>
      <c r="L12" s="1"/>
      <c r="M12" s="1"/>
      <c r="N12" s="1"/>
    </row>
    <row r="13" spans="2:14" x14ac:dyDescent="0.15">
      <c r="B13" s="1"/>
      <c r="C13" s="1"/>
      <c r="D13" s="6"/>
      <c r="E13" s="1"/>
      <c r="F13" s="1"/>
      <c r="G13" s="1"/>
      <c r="H13" s="1"/>
      <c r="I13" s="1"/>
      <c r="J13" s="1"/>
      <c r="K13" t="s">
        <v>10</v>
      </c>
      <c r="L13" t="s">
        <v>9</v>
      </c>
      <c r="N13" s="1"/>
    </row>
    <row r="14" spans="2:14" x14ac:dyDescent="0.15">
      <c r="B14" s="1"/>
      <c r="C14" s="1"/>
      <c r="D14" s="6"/>
      <c r="E14" s="1"/>
      <c r="F14" s="1"/>
      <c r="G14" s="1"/>
      <c r="H14" s="1"/>
      <c r="I14" s="1"/>
      <c r="J14" s="1"/>
      <c r="K14" t="s">
        <v>11</v>
      </c>
      <c r="L14" t="s">
        <v>27</v>
      </c>
      <c r="N14" s="1"/>
    </row>
    <row r="15" spans="2:14" x14ac:dyDescent="0.15">
      <c r="K15" t="s">
        <v>12</v>
      </c>
    </row>
    <row r="16" spans="2:14" x14ac:dyDescent="0.15">
      <c r="K16"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L6:L7" xr:uid="{5FE16C90-2AD8-4BCD-8C8D-A87A83318DFD}">
      <formula1>$L$9:$L$11</formula1>
    </dataValidation>
    <dataValidation type="list" allowBlank="1" showInputMessage="1" showErrorMessage="1" sqref="K6:K7" xr:uid="{DB4B3A35-633D-477C-AB65-4194B69BE87F}">
      <formula1>$K$9:$K$13</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様式3-1</vt:lpstr>
      <vt:lpstr>様式3-2</vt:lpstr>
      <vt:lpstr>様式3-3</vt:lpstr>
      <vt:lpstr>様式3-4</vt:lpstr>
      <vt:lpstr>'様式3-1'!Print_Area</vt:lpstr>
      <vt:lpstr>'様式3-2'!Print_Area</vt:lpstr>
      <vt:lpstr>'様式3-3'!Print_Area</vt:lpstr>
      <vt:lpstr>'様式3-4'!Print_Area</vt:lpstr>
      <vt:lpstr>'様式3-2'!Print_Titles</vt:lpstr>
      <vt:lpstr>'様式3-3'!Print_Titles</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2021-11-04T06:27:19Z</dcterms:modified>
</cp:coreProperties>
</file>