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iad-fsv\共通\学位審査課\学位企画係（旧：審査の円滑化）\【各種手引】\02_適用認定申出書類手引＆様式\R3版\HP掲載用\WEB掲載用\特例レビュー\"/>
    </mc:Choice>
  </mc:AlternateContent>
  <bookViews>
    <workbookView xWindow="0" yWindow="0" windowWidth="12195" windowHeight="7635" tabRatio="866"/>
  </bookViews>
  <sheets>
    <sheet name="様式２" sheetId="74" r:id="rId1"/>
    <sheet name="様式２【記入例】" sheetId="82" r:id="rId2"/>
    <sheet name="様式３" sheetId="60" r:id="rId3"/>
    <sheet name="様式３ 【記入例】" sheetId="68" r:id="rId4"/>
    <sheet name="講義要目【作成例】" sheetId="69" r:id="rId5"/>
    <sheet name="様式４" sheetId="61" r:id="rId6"/>
    <sheet name="様式４(記入例)" sheetId="39" r:id="rId7"/>
    <sheet name="様式７（その１）" sheetId="87" r:id="rId8"/>
    <sheet name="様式７（その１）【記入例】" sheetId="93" r:id="rId9"/>
    <sheet name="様式７（その２）①" sheetId="89" r:id="rId10"/>
    <sheet name="様式７（その２）①【記入例】" sheetId="90" r:id="rId11"/>
    <sheet name="様式７（その２）②" sheetId="91" r:id="rId12"/>
    <sheet name="様式７（その２）②【記入例】" sheetId="92" r:id="rId13"/>
    <sheet name="別紙１" sheetId="79" r:id="rId14"/>
    <sheet name="別紙１ （記入例)" sheetId="80" r:id="rId15"/>
    <sheet name="別紙２" sheetId="50" r:id="rId16"/>
    <sheet name="別紙２ (記入例)" sheetId="86" r:id="rId17"/>
    <sheet name="別紙３" sheetId="84" r:id="rId18"/>
    <sheet name="別紙３ (記入例)" sheetId="85" r:id="rId19"/>
  </sheets>
  <externalReferences>
    <externalReference r:id="rId20"/>
  </externalReferences>
  <definedNames>
    <definedName name="A欄" localSheetId="8">[1]別紙２!$A$31:$A$57</definedName>
    <definedName name="A欄">別紙３!$A$75:$A$101</definedName>
    <definedName name="_xlnm.Print_Area" localSheetId="4">講義要目【作成例】!$A$2:$K$75</definedName>
    <definedName name="_xlnm.Print_Area" localSheetId="13">別紙１!$A$2:$K$41</definedName>
    <definedName name="_xlnm.Print_Area" localSheetId="14">'別紙１ （記入例)'!$A$2:$K$41</definedName>
    <definedName name="_xlnm.Print_Area" localSheetId="15">別紙２!$A$2:$E$33</definedName>
    <definedName name="_xlnm.Print_Area" localSheetId="16">'別紙２ (記入例)'!$A$2:$E$33</definedName>
    <definedName name="_xlnm.Print_Area" localSheetId="17">別紙３!$A$1:$O$71</definedName>
    <definedName name="_xlnm.Print_Area" localSheetId="18">'別紙３ (記入例)'!$A$2:$Q$52</definedName>
    <definedName name="_xlnm.Print_Area" localSheetId="0">様式２!$A$2:$V$75</definedName>
    <definedName name="_xlnm.Print_Area" localSheetId="1">様式２【記入例】!$A$2:$AA$77</definedName>
    <definedName name="_xlnm.Print_Area" localSheetId="2">様式３!$B$2:$O$66</definedName>
    <definedName name="_xlnm.Print_Area" localSheetId="3">'様式３ 【記入例】'!$A$1:$P$79</definedName>
    <definedName name="_xlnm.Print_Area" localSheetId="5">様式４!$A$1:$I$46</definedName>
    <definedName name="_xlnm.Print_Area" localSheetId="6">'様式４(記入例)'!$A$1:$K$59</definedName>
    <definedName name="_xlnm.Print_Area" localSheetId="7">'様式７（その１）'!$B$1:$L$57</definedName>
    <definedName name="_xlnm.Print_Area" localSheetId="8">'様式７（その１）【記入例】'!$B$1:$N$56</definedName>
    <definedName name="_xlnm.Print_Area" localSheetId="9">'様式７（その２）①'!$B$1:$E$44</definedName>
    <definedName name="_xlnm.Print_Area" localSheetId="10">'様式７（その２）①【記入例】'!$A$1:$E$45</definedName>
    <definedName name="_xlnm.Print_Area" localSheetId="11">'様式７（その２）②'!$B$1:$G$20</definedName>
    <definedName name="_xlnm.Print_Area" localSheetId="12">'様式７（その２）②【記入例】'!$A$1:$G$29</definedName>
    <definedName name="_xlnm.Print_Titles" localSheetId="17">別紙３!$5:$8</definedName>
    <definedName name="_xlnm.Print_Titles" localSheetId="18">'別紙３ (記入例)'!$7:$10</definedName>
    <definedName name="_xlnm.Print_Titles" localSheetId="2">様式３!$6:$13</definedName>
    <definedName name="_xlnm.Print_Titles" localSheetId="3">'様式３ 【記入例】'!$4:$11</definedName>
    <definedName name="_xlnm.Print_Titles" localSheetId="5">様式４!$5:$8</definedName>
    <definedName name="_xlnm.Print_Titles" localSheetId="6">'様式４(記入例)'!$7:$10</definedName>
    <definedName name="_xlnm.Print_Titles" localSheetId="11">'様式７（その２）②'!$1:$2</definedName>
    <definedName name="_xlnm.Print_Titles" localSheetId="12">'様式７（その２）②【記入例】'!$2:$4</definedName>
    <definedName name="栄養学">別紙３!$B$93</definedName>
    <definedName name="家政学">別紙３!$B$99</definedName>
    <definedName name="看護学">別紙３!$B$88</definedName>
    <definedName name="教育学">別紙３!$B$76</definedName>
    <definedName name="教養・学芸">別紙３!$B$79:$E$79</definedName>
    <definedName name="経営学">別紙３!$B$85</definedName>
    <definedName name="経済学">別紙３!$B$83</definedName>
    <definedName name="芸術学">別紙３!$B$100:$K$100</definedName>
    <definedName name="芸術工学">別紙３!$B$95</definedName>
    <definedName name="口腔保健学">別紙３!$B$91:$C$91</definedName>
    <definedName name="工学">別紙３!$B$94:$J$94</definedName>
    <definedName name="社会科学">別紙３!$B$80</definedName>
    <definedName name="社会学">別紙３!$B$78:$C$78</definedName>
    <definedName name="柔道整復学">別紙３!$B$92</definedName>
    <definedName name="商学">別紙３!$B$84</definedName>
    <definedName name="商船学">別紙３!$B$96</definedName>
    <definedName name="神学">別紙３!$B$77</definedName>
    <definedName name="水産学">別紙３!$B$98</definedName>
    <definedName name="政治学">別紙３!$B$82</definedName>
    <definedName name="体育学">別紙３!$B$101</definedName>
    <definedName name="農学">別紙３!$B$97</definedName>
    <definedName name="文学">別紙３!$B$75:$K$75</definedName>
    <definedName name="保健衛生学">別紙３!$B$89:$H$89</definedName>
    <definedName name="法学">別紙３!$B$81</definedName>
    <definedName name="薬科学">別紙３!$B$87</definedName>
    <definedName name="理学">別紙３!$B$86:$F$86</definedName>
    <definedName name="鍼灸学">別紙３!$B$90</definedName>
  </definedNames>
  <calcPr calcId="162913" fullPrecision="0"/>
</workbook>
</file>

<file path=xl/calcChain.xml><?xml version="1.0" encoding="utf-8"?>
<calcChain xmlns="http://schemas.openxmlformats.org/spreadsheetml/2006/main">
  <c r="P58" i="74" l="1"/>
  <c r="O35" i="74" l="1"/>
  <c r="O36" i="74"/>
  <c r="O19" i="74"/>
  <c r="O22" i="74"/>
  <c r="O25" i="74"/>
  <c r="O28" i="74"/>
  <c r="F32" i="85" l="1"/>
  <c r="G32" i="85"/>
  <c r="G30" i="85"/>
  <c r="F30" i="85"/>
  <c r="G31" i="85"/>
  <c r="F31" i="85"/>
  <c r="E4" i="89" l="1"/>
  <c r="H57" i="87"/>
  <c r="C6" i="87"/>
  <c r="J36" i="79" l="1"/>
  <c r="J38" i="79"/>
  <c r="J37" i="79"/>
  <c r="I27" i="79"/>
  <c r="J35" i="79"/>
  <c r="I40" i="79" s="1"/>
  <c r="J34" i="79"/>
  <c r="L76" i="82"/>
  <c r="S76" i="82"/>
  <c r="G64" i="84"/>
  <c r="G69" i="84"/>
  <c r="I28" i="80"/>
  <c r="G28" i="80"/>
  <c r="E28" i="80"/>
  <c r="I27" i="80"/>
  <c r="G27" i="80"/>
  <c r="E27" i="80"/>
  <c r="I28" i="79"/>
  <c r="G28" i="79"/>
  <c r="E28" i="79"/>
  <c r="G27" i="79"/>
  <c r="E27" i="79"/>
  <c r="F46" i="61"/>
  <c r="H46" i="61"/>
  <c r="U58" i="74"/>
  <c r="C75" i="74"/>
  <c r="C74" i="74"/>
  <c r="C73" i="74"/>
  <c r="C72" i="74"/>
  <c r="C71" i="74"/>
  <c r="C69" i="74"/>
  <c r="C67" i="74"/>
  <c r="C65" i="74"/>
  <c r="C63" i="74"/>
  <c r="L75" i="74"/>
  <c r="L74" i="74"/>
  <c r="L73" i="74"/>
  <c r="L72" i="74"/>
  <c r="L70" i="74"/>
  <c r="L68" i="74"/>
  <c r="L66" i="74"/>
  <c r="L64" i="74"/>
  <c r="L62" i="74"/>
  <c r="S75" i="74"/>
  <c r="S74" i="74"/>
  <c r="S73" i="74"/>
  <c r="S72" i="74"/>
  <c r="S70" i="74"/>
  <c r="S68" i="74"/>
  <c r="S66" i="74"/>
  <c r="S64" i="74"/>
  <c r="S62" i="74"/>
  <c r="U56" i="74"/>
  <c r="P56" i="74"/>
  <c r="B58" i="74"/>
  <c r="B56" i="74"/>
  <c r="O34" i="74"/>
  <c r="O37" i="74" s="1"/>
  <c r="O33" i="74"/>
  <c r="Q37" i="74"/>
  <c r="K37" i="74"/>
  <c r="Q31" i="74"/>
  <c r="O16" i="74"/>
  <c r="O31" i="74"/>
  <c r="K31" i="74"/>
  <c r="H39" i="85"/>
  <c r="H44" i="85"/>
  <c r="H46" i="85" s="1"/>
  <c r="E39" i="85"/>
  <c r="E46" i="85" s="1"/>
  <c r="E44" i="85"/>
  <c r="H64" i="84"/>
  <c r="H69" i="84"/>
  <c r="E64" i="84"/>
  <c r="E71" i="84" s="1"/>
  <c r="E69" i="84"/>
  <c r="U58" i="82"/>
  <c r="P58" i="82"/>
  <c r="U56" i="82"/>
  <c r="P56" i="82"/>
  <c r="S73" i="82"/>
  <c r="S74" i="82"/>
  <c r="S75" i="82"/>
  <c r="S77" i="82"/>
  <c r="S71" i="82"/>
  <c r="S69" i="82"/>
  <c r="S67" i="82"/>
  <c r="S65" i="82"/>
  <c r="S63" i="82"/>
  <c r="L77" i="82"/>
  <c r="L75" i="82"/>
  <c r="L74" i="82"/>
  <c r="L73" i="82"/>
  <c r="L71" i="82"/>
  <c r="L67" i="82"/>
  <c r="L63" i="82"/>
  <c r="J36" i="80"/>
  <c r="I39" i="80" s="1"/>
  <c r="J35" i="80"/>
  <c r="J34" i="80"/>
  <c r="G71" i="84"/>
  <c r="B34" i="61"/>
  <c r="B22" i="61"/>
  <c r="B18" i="61"/>
  <c r="B14" i="61"/>
  <c r="B38" i="61"/>
  <c r="B10" i="61"/>
  <c r="B30" i="61"/>
  <c r="B26" i="61"/>
  <c r="G34" i="84"/>
  <c r="G29" i="84"/>
  <c r="F46" i="84"/>
  <c r="F44" i="84"/>
  <c r="G35" i="84"/>
  <c r="G56" i="84"/>
  <c r="F10" i="84"/>
  <c r="F54" i="84"/>
  <c r="F55" i="84"/>
  <c r="G43" i="84"/>
  <c r="F41" i="84"/>
  <c r="G40" i="84"/>
  <c r="F18" i="84"/>
  <c r="G46" i="84"/>
  <c r="F49" i="84"/>
  <c r="F47" i="84"/>
  <c r="G20" i="84"/>
  <c r="G17" i="84"/>
  <c r="G37" i="84"/>
  <c r="F50" i="84"/>
  <c r="F42" i="84"/>
  <c r="F27" i="84"/>
  <c r="G12" i="84"/>
  <c r="F26" i="84"/>
  <c r="G31" i="84"/>
  <c r="G47" i="84"/>
  <c r="G55" i="84"/>
  <c r="F20" i="84"/>
  <c r="G57" i="84"/>
  <c r="G11" i="84"/>
  <c r="G32" i="84"/>
  <c r="F19" i="84"/>
  <c r="G52" i="84"/>
  <c r="G54" i="84"/>
  <c r="G28" i="84"/>
  <c r="F32" i="84"/>
  <c r="F43" i="84"/>
  <c r="F38" i="84"/>
  <c r="F16" i="84"/>
  <c r="G19" i="84"/>
  <c r="F52" i="84"/>
  <c r="F40" i="84"/>
  <c r="F37" i="84"/>
  <c r="F22" i="84"/>
  <c r="G21" i="84"/>
  <c r="G13" i="84"/>
  <c r="G33" i="84"/>
  <c r="F39" i="84"/>
  <c r="F29" i="84"/>
  <c r="G45" i="84"/>
  <c r="G26" i="84"/>
  <c r="F15" i="84"/>
  <c r="F21" i="84"/>
  <c r="F23" i="84"/>
  <c r="F14" i="84"/>
  <c r="G16" i="84"/>
  <c r="G44" i="84"/>
  <c r="F48" i="84"/>
  <c r="G30" i="84"/>
  <c r="G18" i="84"/>
  <c r="F51" i="84"/>
  <c r="G9" i="84"/>
  <c r="G48" i="84"/>
  <c r="F11" i="84"/>
  <c r="G22" i="84"/>
  <c r="F13" i="84"/>
  <c r="F30" i="84"/>
  <c r="G42" i="84"/>
  <c r="G10" i="84"/>
  <c r="F28" i="84"/>
  <c r="F9" i="84"/>
  <c r="F17" i="84"/>
  <c r="G27" i="84"/>
  <c r="G51" i="84"/>
  <c r="G25" i="84"/>
  <c r="F12" i="84"/>
  <c r="G49" i="84"/>
  <c r="G38" i="84"/>
  <c r="F33" i="84"/>
  <c r="F25" i="84"/>
  <c r="G39" i="84"/>
  <c r="F36" i="84"/>
  <c r="F34" i="84"/>
  <c r="F53" i="84"/>
  <c r="F57" i="84"/>
  <c r="G24" i="84"/>
  <c r="F45" i="84"/>
  <c r="F24" i="84"/>
  <c r="G36" i="84"/>
  <c r="G50" i="84"/>
  <c r="F56" i="84"/>
  <c r="G15" i="84"/>
  <c r="G23" i="84"/>
  <c r="G53" i="84"/>
  <c r="F31" i="84"/>
  <c r="F35" i="84"/>
  <c r="G41" i="84"/>
  <c r="G14" i="84"/>
  <c r="G25" i="85"/>
  <c r="G13" i="85"/>
  <c r="F25" i="85"/>
  <c r="G22" i="85"/>
  <c r="F22" i="85"/>
  <c r="G11" i="85"/>
  <c r="G16" i="85"/>
  <c r="F11" i="85"/>
  <c r="G17" i="85"/>
  <c r="F17" i="85"/>
  <c r="G14" i="85"/>
  <c r="F14" i="85"/>
  <c r="G23" i="85"/>
  <c r="F23" i="85"/>
  <c r="F24" i="85"/>
  <c r="F16" i="85"/>
  <c r="G15" i="85"/>
  <c r="F15" i="85"/>
  <c r="G12" i="85"/>
  <c r="F12" i="85"/>
  <c r="G26" i="85"/>
  <c r="F13" i="85"/>
  <c r="G18" i="85"/>
  <c r="F26" i="85"/>
  <c r="G24" i="85"/>
  <c r="F18" i="85"/>
  <c r="I40" i="80" l="1"/>
  <c r="I39" i="79"/>
  <c r="H71" i="84"/>
</calcChain>
</file>

<file path=xl/comments1.xml><?xml version="1.0" encoding="utf-8"?>
<comments xmlns="http://schemas.openxmlformats.org/spreadsheetml/2006/main">
  <authors>
    <author>作成者</author>
  </authors>
  <commentList>
    <comment ref="A1" authorId="0" shapeId="0">
      <text>
        <r>
          <rPr>
            <b/>
            <sz val="11"/>
            <color indexed="81"/>
            <rFont val="ＭＳ Ｐゴシック"/>
            <family val="3"/>
            <charset val="128"/>
          </rPr>
          <t>【様式】</t>
        </r>
      </text>
    </comment>
  </commentList>
</comments>
</file>

<file path=xl/comments2.xml><?xml version="1.0" encoding="utf-8"?>
<comments xmlns="http://schemas.openxmlformats.org/spreadsheetml/2006/main">
  <authors>
    <author>作成者</author>
  </authors>
  <commentList>
    <comment ref="A1" authorId="0" shapeId="0">
      <text>
        <r>
          <rPr>
            <b/>
            <sz val="11"/>
            <color indexed="81"/>
            <rFont val="ＭＳ Ｐゴシック"/>
            <family val="3"/>
            <charset val="128"/>
          </rPr>
          <t>【記入例】</t>
        </r>
      </text>
    </comment>
  </commentList>
</comments>
</file>

<file path=xl/comments3.xml><?xml version="1.0" encoding="utf-8"?>
<comments xmlns="http://schemas.openxmlformats.org/spreadsheetml/2006/main">
  <authors>
    <author>作成者</author>
  </authors>
  <commentList>
    <comment ref="A1" authorId="0" shapeId="0">
      <text>
        <r>
          <rPr>
            <b/>
            <sz val="11"/>
            <color indexed="81"/>
            <rFont val="ＭＳ Ｐゴシック"/>
            <family val="3"/>
            <charset val="128"/>
          </rPr>
          <t>【様式】</t>
        </r>
      </text>
    </comment>
  </commentList>
</comments>
</file>

<file path=xl/comments4.xml><?xml version="1.0" encoding="utf-8"?>
<comments xmlns="http://schemas.openxmlformats.org/spreadsheetml/2006/main">
  <authors>
    <author>onizawa</author>
  </authors>
  <commentList>
    <comment ref="A1" authorId="0" shapeId="0">
      <text>
        <r>
          <rPr>
            <b/>
            <sz val="11"/>
            <color indexed="81"/>
            <rFont val="ＭＳ Ｐゴシック"/>
            <family val="3"/>
            <charset val="128"/>
          </rPr>
          <t>【様式】</t>
        </r>
      </text>
    </comment>
  </commentList>
</comments>
</file>

<file path=xl/comments5.xml><?xml version="1.0" encoding="utf-8"?>
<comments xmlns="http://schemas.openxmlformats.org/spreadsheetml/2006/main">
  <authors>
    <author>作成者</author>
  </authors>
  <commentList>
    <comment ref="A1" authorId="0" shapeId="0">
      <text>
        <r>
          <rPr>
            <b/>
            <sz val="11"/>
            <color indexed="81"/>
            <rFont val="ＭＳ Ｐゴシック"/>
            <family val="3"/>
            <charset val="128"/>
          </rPr>
          <t>【記入例】</t>
        </r>
      </text>
    </comment>
  </commentList>
</comments>
</file>

<file path=xl/sharedStrings.xml><?xml version="1.0" encoding="utf-8"?>
<sst xmlns="http://schemas.openxmlformats.org/spreadsheetml/2006/main" count="1944" uniqueCount="958">
  <si>
    <t xml:space="preserve"> ○○　○○</t>
  </si>
  <si>
    <t xml:space="preserve"> ○○○－○○○－○○○○</t>
  </si>
  <si>
    <t>勤務先</t>
    <rPh sb="0" eb="3">
      <t>キンムサキ</t>
    </rPh>
    <phoneticPr fontId="4"/>
  </si>
  <si>
    <t xml:space="preserve"> ○○○○○演習</t>
  </si>
  <si>
    <t>事　　　　　項</t>
    <rPh sb="0" eb="1">
      <t>コト</t>
    </rPh>
    <rPh sb="6" eb="7">
      <t>コウ</t>
    </rPh>
    <phoneticPr fontId="4"/>
  </si>
  <si>
    <t>単位数</t>
    <rPh sb="0" eb="3">
      <t>タンイスウ</t>
    </rPh>
    <phoneticPr fontId="4"/>
  </si>
  <si>
    <t>区　　　分</t>
    <rPh sb="0" eb="1">
      <t>ク</t>
    </rPh>
    <rPh sb="4" eb="5">
      <t>ブン</t>
    </rPh>
    <phoneticPr fontId="4"/>
  </si>
  <si>
    <t>専攻科</t>
    <rPh sb="0" eb="2">
      <t>センコウ</t>
    </rPh>
    <rPh sb="2" eb="3">
      <t>カ</t>
    </rPh>
    <phoneticPr fontId="4"/>
  </si>
  <si>
    <t>学科等</t>
    <rPh sb="0" eb="2">
      <t>ガッカ</t>
    </rPh>
    <rPh sb="2" eb="3">
      <t>トウ</t>
    </rPh>
    <phoneticPr fontId="4"/>
  </si>
  <si>
    <t>専任</t>
    <rPh sb="0" eb="2">
      <t>センニン</t>
    </rPh>
    <phoneticPr fontId="4"/>
  </si>
  <si>
    <t>教授</t>
    <rPh sb="0" eb="2">
      <t>キョウジュ</t>
    </rPh>
    <phoneticPr fontId="4"/>
  </si>
  <si>
    <t>入学定員</t>
  </si>
  <si>
    <t>（修了要件）</t>
  </si>
  <si>
    <t xml:space="preserve">              計</t>
  </si>
  <si>
    <t>（専攻科○○専攻）</t>
  </si>
  <si>
    <t xml:space="preserve"> 著書・</t>
  </si>
  <si>
    <t xml:space="preserve"> 学術論</t>
  </si>
  <si>
    <t xml:space="preserve"> 文等の</t>
  </si>
  <si>
    <t xml:space="preserve"> 数</t>
  </si>
  <si>
    <t xml:space="preserve"> ○年</t>
  </si>
  <si>
    <t xml:space="preserve"> 学  長</t>
  </si>
  <si>
    <t xml:space="preserve"> ○○○○○○論</t>
  </si>
  <si>
    <t xml:space="preserve"> ○○○○○実験</t>
  </si>
  <si>
    <t xml:space="preserve"> ○○大学</t>
  </si>
  <si>
    <t>論文○</t>
    <rPh sb="0" eb="2">
      <t>ロンブン</t>
    </rPh>
    <phoneticPr fontId="4"/>
  </si>
  <si>
    <t xml:space="preserve"> 職　名</t>
  </si>
  <si>
    <t xml:space="preserve"> 担 当 授 業 科 目 名</t>
  </si>
  <si>
    <t xml:space="preserve"> 備 　考</t>
  </si>
  <si>
    <t>収容定員</t>
    <rPh sb="0" eb="2">
      <t>シュウヨウ</t>
    </rPh>
    <phoneticPr fontId="4"/>
  </si>
  <si>
    <t>在学者数</t>
    <rPh sb="0" eb="3">
      <t>ザイガクシャ</t>
    </rPh>
    <rPh sb="3" eb="4">
      <t>スウ</t>
    </rPh>
    <phoneticPr fontId="4"/>
  </si>
  <si>
    <t>（平成○○年度）</t>
    <rPh sb="1" eb="3">
      <t>ヘイセイ</t>
    </rPh>
    <phoneticPr fontId="4"/>
  </si>
  <si>
    <t>必修</t>
    <rPh sb="0" eb="2">
      <t>ヒッシュウ</t>
    </rPh>
    <phoneticPr fontId="4"/>
  </si>
  <si>
    <t>選択</t>
    <rPh sb="0" eb="2">
      <t>センタク</t>
    </rPh>
    <phoneticPr fontId="4"/>
  </si>
  <si>
    <t>准教授</t>
    <rPh sb="0" eb="3">
      <t>ジュンキョウジュ</t>
    </rPh>
    <phoneticPr fontId="4"/>
  </si>
  <si>
    <t>講師</t>
    <rPh sb="0" eb="2">
      <t>コウシ</t>
    </rPh>
    <phoneticPr fontId="4"/>
  </si>
  <si>
    <t>助教</t>
    <rPh sb="0" eb="1">
      <t>ジョ</t>
    </rPh>
    <rPh sb="1" eb="2">
      <t>キョウ</t>
    </rPh>
    <phoneticPr fontId="4"/>
  </si>
  <si>
    <t>計</t>
    <rPh sb="0" eb="1">
      <t>ケイ</t>
    </rPh>
    <phoneticPr fontId="4"/>
  </si>
  <si>
    <t>助手</t>
    <rPh sb="0" eb="2">
      <t>ジョシュ</t>
    </rPh>
    <phoneticPr fontId="4"/>
  </si>
  <si>
    <t>兼担</t>
    <rPh sb="0" eb="2">
      <t>ケンタン</t>
    </rPh>
    <phoneticPr fontId="4"/>
  </si>
  <si>
    <t>人</t>
    <rPh sb="0" eb="1">
      <t>にん</t>
    </rPh>
    <phoneticPr fontId="4" type="Hiragana"/>
  </si>
  <si>
    <t>准　教　授</t>
    <rPh sb="0" eb="1">
      <t>じゅん</t>
    </rPh>
    <phoneticPr fontId="4" type="Hiragana"/>
  </si>
  <si>
    <t>助　　　教</t>
    <rPh sb="0" eb="1">
      <t>じょ</t>
    </rPh>
    <rPh sb="4" eb="5">
      <t>きょう</t>
    </rPh>
    <phoneticPr fontId="4" type="Hiragana"/>
  </si>
  <si>
    <t>准教授</t>
    <rPh sb="0" eb="1">
      <t>じゅん</t>
    </rPh>
    <rPh sb="1" eb="3">
      <t>きょうじゅ</t>
    </rPh>
    <phoneticPr fontId="4" type="Hiragana"/>
  </si>
  <si>
    <t>准教授</t>
    <rPh sb="0" eb="1">
      <t>ジュン</t>
    </rPh>
    <rPh sb="2" eb="3">
      <t>ジュ</t>
    </rPh>
    <phoneticPr fontId="4"/>
  </si>
  <si>
    <t xml:space="preserve"> ○○学科</t>
    <rPh sb="3" eb="5">
      <t>ガッカ</t>
    </rPh>
    <phoneticPr fontId="4"/>
  </si>
  <si>
    <t xml:space="preserve"> ○○課○○係</t>
    <rPh sb="3" eb="4">
      <t>カ</t>
    </rPh>
    <rPh sb="6" eb="7">
      <t>カカリ</t>
    </rPh>
    <phoneticPr fontId="4"/>
  </si>
  <si>
    <t>緊急連絡先</t>
    <rPh sb="0" eb="2">
      <t>キンキュウ</t>
    </rPh>
    <rPh sb="2" eb="5">
      <t>レンラクサキ</t>
    </rPh>
    <phoneticPr fontId="4"/>
  </si>
  <si>
    <t xml:space="preserve"> ○○課長</t>
    <rPh sb="3" eb="5">
      <t>カチョウ</t>
    </rPh>
    <phoneticPr fontId="4"/>
  </si>
  <si>
    <t>兼任</t>
    <rPh sb="0" eb="2">
      <t>ケンニン</t>
    </rPh>
    <phoneticPr fontId="4"/>
  </si>
  <si>
    <t>教授</t>
  </si>
  <si>
    <t>学長</t>
  </si>
  <si>
    <t>個</t>
  </si>
  <si>
    <t>人</t>
  </si>
  <si>
    <t>調</t>
  </si>
  <si>
    <t>書</t>
  </si>
  <si>
    <t>の</t>
  </si>
  <si>
    <t>番</t>
  </si>
  <si>
    <t>号</t>
  </si>
  <si>
    <t>　専攻科○○専攻
　　　　△△専攻</t>
    <rPh sb="15" eb="17">
      <t>センコウ</t>
    </rPh>
    <phoneticPr fontId="4"/>
  </si>
  <si>
    <t>兼任</t>
    <rPh sb="0" eb="2">
      <t>けんにん</t>
    </rPh>
    <phoneticPr fontId="4" type="Hiragana" alignment="distributed"/>
  </si>
  <si>
    <t>通</t>
    <rPh sb="0" eb="1">
      <t>ツウ</t>
    </rPh>
    <phoneticPr fontId="4"/>
  </si>
  <si>
    <t>氏</t>
    <rPh sb="0" eb="1">
      <t>し</t>
    </rPh>
    <phoneticPr fontId="4" type="Hiragana" alignment="distributed"/>
  </si>
  <si>
    <t>名</t>
    <rPh sb="0" eb="1">
      <t>めい</t>
    </rPh>
    <phoneticPr fontId="4" type="Hiragana" alignment="distributed"/>
  </si>
  <si>
    <t>（漢　字）</t>
    <rPh sb="1" eb="2">
      <t>かん</t>
    </rPh>
    <rPh sb="3" eb="4">
      <t>じ</t>
    </rPh>
    <phoneticPr fontId="4" type="Hiragana" alignment="distributed"/>
  </si>
  <si>
    <t>学歴等</t>
    <phoneticPr fontId="4"/>
  </si>
  <si>
    <t>(   )</t>
    <phoneticPr fontId="4"/>
  </si>
  <si>
    <t>その他○</t>
    <phoneticPr fontId="4"/>
  </si>
  <si>
    <t>教　授</t>
    <phoneticPr fontId="4" type="Hiragana"/>
  </si>
  <si>
    <t>教　授</t>
    <phoneticPr fontId="4" type="Hiragana"/>
  </si>
  <si>
    <t>教　授</t>
    <phoneticPr fontId="4" type="Hiragana"/>
  </si>
  <si>
    <t>教　授</t>
    <phoneticPr fontId="4" type="Hiragana"/>
  </si>
  <si>
    <t>…</t>
    <phoneticPr fontId="4" type="Hiragana"/>
  </si>
  <si>
    <t>※備考</t>
    <rPh sb="1" eb="2">
      <t>そなえ</t>
    </rPh>
    <rPh sb="2" eb="3">
      <t>こう</t>
    </rPh>
    <phoneticPr fontId="4" type="Hiragana" alignment="distributed"/>
  </si>
  <si>
    <t>太郎</t>
    <rPh sb="0" eb="2">
      <t>たろう</t>
    </rPh>
    <phoneticPr fontId="4" type="Hiragana"/>
  </si>
  <si>
    <t>助教</t>
    <rPh sb="0" eb="2">
      <t>ジョキョウ</t>
    </rPh>
    <phoneticPr fontId="4"/>
  </si>
  <si>
    <t>年齢</t>
    <rPh sb="0" eb="2">
      <t>ネンレイ</t>
    </rPh>
    <phoneticPr fontId="4"/>
  </si>
  <si>
    <t xml:space="preserve"> 　</t>
    <phoneticPr fontId="4"/>
  </si>
  <si>
    <t>現     職</t>
    <phoneticPr fontId="4"/>
  </si>
  <si>
    <t>職名</t>
    <phoneticPr fontId="4"/>
  </si>
  <si>
    <t>ふりがな　たろう</t>
    <phoneticPr fontId="4" type="Hiragana"/>
  </si>
  <si>
    <t xml:space="preserve"> ○○  ○○</t>
    <phoneticPr fontId="4" type="Hiragana"/>
  </si>
  <si>
    <t>ふりがな　はなこ</t>
    <phoneticPr fontId="4" type="Hiragana"/>
  </si>
  <si>
    <t>ふりがな　じろう</t>
    <phoneticPr fontId="4" type="Hiragana"/>
  </si>
  <si>
    <t>ふりがな　さぶろう</t>
    <phoneticPr fontId="4" type="Hiragana"/>
  </si>
  <si>
    <t>ふりがな　はなえ</t>
    <phoneticPr fontId="4" type="Hiragana"/>
  </si>
  <si>
    <t>ふりがな　いちろう</t>
    <phoneticPr fontId="4" type="Hiragana"/>
  </si>
  <si>
    <t>ふりがな　ごろう</t>
    <phoneticPr fontId="4" type="Hiragana"/>
  </si>
  <si>
    <t>ふりがな　けいこ</t>
    <phoneticPr fontId="4" type="Hiragana"/>
  </si>
  <si>
    <t>…</t>
    <phoneticPr fontId="4" type="Hiragana"/>
  </si>
  <si>
    <t>職　　　名</t>
    <phoneticPr fontId="4" type="Hiragana"/>
  </si>
  <si>
    <t>教　　　授</t>
    <phoneticPr fontId="4" type="Hiragana"/>
  </si>
  <si>
    <t>講　　　師</t>
    <phoneticPr fontId="4" type="Hiragana"/>
  </si>
  <si>
    <t>計</t>
    <phoneticPr fontId="4" type="Hiragana"/>
  </si>
  <si>
    <t>概                要</t>
    <phoneticPr fontId="4"/>
  </si>
  <si>
    <t>学　校　名</t>
    <phoneticPr fontId="4"/>
  </si>
  <si>
    <t>審査の専攻名</t>
    <phoneticPr fontId="4"/>
  </si>
  <si>
    <t>事　務　連　絡　先</t>
    <rPh sb="0" eb="1">
      <t>コト</t>
    </rPh>
    <rPh sb="2" eb="3">
      <t>ツトム</t>
    </rPh>
    <rPh sb="4" eb="5">
      <t>レン</t>
    </rPh>
    <rPh sb="6" eb="7">
      <t>ラク</t>
    </rPh>
    <rPh sb="8" eb="9">
      <t>サキ</t>
    </rPh>
    <phoneticPr fontId="4"/>
  </si>
  <si>
    <t>氏      名</t>
    <phoneticPr fontId="4"/>
  </si>
  <si>
    <t>所属・役職名</t>
    <phoneticPr fontId="4"/>
  </si>
  <si>
    <t>電話番号</t>
    <phoneticPr fontId="4"/>
  </si>
  <si>
    <t>ＦＡＸ番号</t>
    <phoneticPr fontId="4"/>
  </si>
  <si>
    <t>メールアドレス</t>
    <phoneticPr fontId="4"/>
  </si>
  <si>
    <t>・・・＠・・・</t>
    <phoneticPr fontId="4"/>
  </si>
  <si>
    <t>備 　　　  考</t>
    <phoneticPr fontId="4"/>
  </si>
  <si>
    <t xml:space="preserve"> </t>
    <phoneticPr fontId="4"/>
  </si>
  <si>
    <t>〈平成○年○月〉</t>
    <rPh sb="6" eb="7">
      <t>ガツ</t>
    </rPh>
    <phoneticPr fontId="4"/>
  </si>
  <si>
    <t xml:space="preserve"> ○○短期大学（○○高等専門学校）</t>
    <rPh sb="10" eb="12">
      <t>コウトウ</t>
    </rPh>
    <rPh sb="12" eb="14">
      <t>センモン</t>
    </rPh>
    <rPh sb="14" eb="16">
      <t>ガッコウ</t>
    </rPh>
    <phoneticPr fontId="4"/>
  </si>
  <si>
    <t>担当</t>
    <phoneticPr fontId="4"/>
  </si>
  <si>
    <t>単位数</t>
    <rPh sb="0" eb="2">
      <t>タンイ</t>
    </rPh>
    <phoneticPr fontId="4"/>
  </si>
  <si>
    <t>研　究　業　績　等　に　関　す　る　事　項</t>
    <rPh sb="0" eb="1">
      <t>ケン</t>
    </rPh>
    <rPh sb="2" eb="3">
      <t>キワム</t>
    </rPh>
    <rPh sb="4" eb="5">
      <t>ギョウ</t>
    </rPh>
    <rPh sb="6" eb="7">
      <t>イサオ</t>
    </rPh>
    <rPh sb="8" eb="9">
      <t>トウ</t>
    </rPh>
    <rPh sb="12" eb="13">
      <t>カン</t>
    </rPh>
    <rPh sb="18" eb="19">
      <t>コト</t>
    </rPh>
    <rPh sb="20" eb="21">
      <t>コウ</t>
    </rPh>
    <phoneticPr fontId="4"/>
  </si>
  <si>
    <t xml:space="preserve"> （学術論文）</t>
  </si>
  <si>
    <t xml:space="preserve"> （その他）</t>
    <rPh sb="4" eb="5">
      <t>タ</t>
    </rPh>
    <phoneticPr fontId="4"/>
  </si>
  <si>
    <t>第○回国際○○会議要旨集
   pp.○～○</t>
    <rPh sb="0" eb="1">
      <t>ダイ</t>
    </rPh>
    <rPh sb="2" eb="3">
      <t>カイ</t>
    </rPh>
    <rPh sb="3" eb="5">
      <t>コクサイ</t>
    </rPh>
    <rPh sb="7" eb="9">
      <t>カイギ</t>
    </rPh>
    <rPh sb="9" eb="11">
      <t>ヨウシ</t>
    </rPh>
    <rPh sb="11" eb="12">
      <t>シュウ</t>
    </rPh>
    <phoneticPr fontId="4"/>
  </si>
  <si>
    <t>○○学会○○講演論文集
第○巻第○号
   pp.○～○</t>
    <rPh sb="2" eb="4">
      <t>ガッカイ</t>
    </rPh>
    <rPh sb="6" eb="8">
      <t>コウエン</t>
    </rPh>
    <rPh sb="8" eb="10">
      <t>ロンブン</t>
    </rPh>
    <phoneticPr fontId="4"/>
  </si>
  <si>
    <t>○○に関する解説</t>
    <rPh sb="3" eb="4">
      <t>カン</t>
    </rPh>
    <rPh sb="6" eb="8">
      <t>カイセツ</t>
    </rPh>
    <phoneticPr fontId="4"/>
  </si>
  <si>
    <t xml:space="preserve"> ○○学科　学科長</t>
    <rPh sb="3" eb="5">
      <t>ガッカ</t>
    </rPh>
    <rPh sb="6" eb="8">
      <t>ガッカ</t>
    </rPh>
    <rPh sb="8" eb="9">
      <t>チョウ</t>
    </rPh>
    <phoneticPr fontId="4"/>
  </si>
  <si>
    <t xml:space="preserve"> 専攻科長</t>
    <rPh sb="1" eb="4">
      <t>センコウカ</t>
    </rPh>
    <rPh sb="4" eb="5">
      <t>ガクチョウ</t>
    </rPh>
    <phoneticPr fontId="4"/>
  </si>
  <si>
    <t>様式第４号</t>
    <phoneticPr fontId="4" type="Hiragana"/>
  </si>
  <si>
    <t>著書○</t>
    <rPh sb="0" eb="2">
      <t>チョショ</t>
    </rPh>
    <phoneticPr fontId="4"/>
  </si>
  <si>
    <t>集</t>
    <rPh sb="0" eb="1">
      <t>シュウ</t>
    </rPh>
    <phoneticPr fontId="4"/>
  </si>
  <si>
    <t>０年</t>
    <rPh sb="1" eb="2">
      <t>ネン</t>
    </rPh>
    <phoneticPr fontId="4"/>
  </si>
  <si>
    <t>専任教員数計</t>
    <rPh sb="0" eb="2">
      <t>せんにん</t>
    </rPh>
    <rPh sb="2" eb="4">
      <t>きょういん</t>
    </rPh>
    <rPh sb="4" eb="5">
      <t>すう</t>
    </rPh>
    <rPh sb="5" eb="6">
      <t>けい</t>
    </rPh>
    <phoneticPr fontId="4" type="Hiragana"/>
  </si>
  <si>
    <r>
      <rPr>
        <sz val="10.5"/>
        <rFont val="ＭＳ ゴシック"/>
        <family val="3"/>
        <charset val="128"/>
      </rPr>
      <t>専　任　教　員　数</t>
    </r>
    <rPh sb="0" eb="1">
      <t>せん</t>
    </rPh>
    <rPh sb="2" eb="3">
      <t>にん</t>
    </rPh>
    <rPh sb="4" eb="5">
      <t>きょう</t>
    </rPh>
    <rPh sb="6" eb="7">
      <t>いん</t>
    </rPh>
    <rPh sb="8" eb="9">
      <t>すう</t>
    </rPh>
    <phoneticPr fontId="4" type="Hiragana"/>
  </si>
  <si>
    <t>担当教員</t>
  </si>
  <si>
    <t>授業形態</t>
  </si>
  <si>
    <t>講義</t>
  </si>
  <si>
    <t>授業概要</t>
  </si>
  <si>
    <t>到達目標</t>
  </si>
  <si>
    <t>○○○○○○○○○○○○○○○○○○○○○○○○。</t>
  </si>
  <si>
    <t>△△△△特論</t>
  </si>
  <si>
    <t>准教授</t>
  </si>
  <si>
    <t>非常勤講師</t>
  </si>
  <si>
    <t>○時間</t>
    <rPh sb="1" eb="3">
      <t>ジカン</t>
    </rPh>
    <phoneticPr fontId="4"/>
  </si>
  <si>
    <t>教育の実施状況等の審査についての連絡先</t>
    <rPh sb="0" eb="2">
      <t>キョウイク</t>
    </rPh>
    <rPh sb="3" eb="5">
      <t>ジッシ</t>
    </rPh>
    <rPh sb="5" eb="7">
      <t>ジョウキョウ</t>
    </rPh>
    <rPh sb="7" eb="8">
      <t>トウ</t>
    </rPh>
    <rPh sb="9" eb="11">
      <t>シンサ</t>
    </rPh>
    <phoneticPr fontId="4"/>
  </si>
  <si>
    <t>〈就任（予定）年月〉</t>
    <rPh sb="8" eb="9">
      <t>ツキ</t>
    </rPh>
    <phoneticPr fontId="4"/>
  </si>
  <si>
    <t>（就任年月）</t>
    <rPh sb="4" eb="5">
      <t>ツキ</t>
    </rPh>
    <phoneticPr fontId="4"/>
  </si>
  <si>
    <t>科  目　名</t>
    <phoneticPr fontId="4"/>
  </si>
  <si>
    <t>担当授業</t>
    <phoneticPr fontId="4"/>
  </si>
  <si>
    <t>教歴</t>
    <phoneticPr fontId="4"/>
  </si>
  <si>
    <t>専攻科の授業科目を担当する専任教員の現況等を記載した書類</t>
    <phoneticPr fontId="4"/>
  </si>
  <si>
    <t>単　著</t>
    <rPh sb="0" eb="1">
      <t>タン</t>
    </rPh>
    <rPh sb="2" eb="3">
      <t>チョ</t>
    </rPh>
    <phoneticPr fontId="4"/>
  </si>
  <si>
    <t>（専攻科○○専攻）</t>
    <rPh sb="1" eb="4">
      <t>センコウカ</t>
    </rPh>
    <rPh sb="6" eb="8">
      <t>センコウ</t>
    </rPh>
    <phoneticPr fontId="16"/>
  </si>
  <si>
    <t>科目名</t>
    <rPh sb="2" eb="3">
      <t>メイ</t>
    </rPh>
    <phoneticPr fontId="16"/>
  </si>
  <si>
    <t>必・選</t>
  </si>
  <si>
    <t>単位数</t>
  </si>
  <si>
    <t>履修年次</t>
  </si>
  <si>
    <t>○○○○論</t>
  </si>
  <si>
    <t>選</t>
  </si>
  <si>
    <t>教　授</t>
  </si>
  <si>
    <t>○○　○○</t>
  </si>
  <si>
    <t>1年次</t>
  </si>
  <si>
    <t>◇◇　◇◇</t>
  </si>
  <si>
    <t>前期</t>
  </si>
  <si>
    <t>１．○○○○○○○○○○○○○○○○○○○○○○○○○○○○○○○○</t>
  </si>
  <si>
    <t>２．○○○○○○○○○○○○○○○○○○○○○○○○○○○○○○</t>
  </si>
  <si>
    <t>評価方法</t>
  </si>
  <si>
    <t>○○○○○(○○％)，○○○○○(○○％)</t>
  </si>
  <si>
    <t>教科書等</t>
  </si>
  <si>
    <t>○○○○『○○○○○○○○○○○○』（○○○○○）</t>
  </si>
  <si>
    <t>内　　容</t>
  </si>
  <si>
    <t>第１回</t>
  </si>
  <si>
    <t>○○○○○○○○○○○○○○○○○○○○○○○○</t>
  </si>
  <si>
    <t>第２回</t>
  </si>
  <si>
    <t>○○○○○○○○○○○○○○○○○○○○</t>
  </si>
  <si>
    <t>備考</t>
  </si>
  <si>
    <t>科目名</t>
    <rPh sb="0" eb="2">
      <t>カモク</t>
    </rPh>
    <rPh sb="2" eb="3">
      <t>メイ</t>
    </rPh>
    <phoneticPr fontId="16"/>
  </si>
  <si>
    <t>必</t>
  </si>
  <si>
    <t>△△　△△</t>
  </si>
  <si>
    <t>２年次
後期</t>
    <rPh sb="1" eb="3">
      <t>ネンジ</t>
    </rPh>
    <rPh sb="4" eb="6">
      <t>コウキ</t>
    </rPh>
    <phoneticPr fontId="16"/>
  </si>
  <si>
    <t>講義</t>
    <rPh sb="0" eb="2">
      <t>コウギ</t>
    </rPh>
    <phoneticPr fontId="16"/>
  </si>
  <si>
    <t>□□　□□</t>
  </si>
  <si>
    <t>評価方法</t>
    <rPh sb="0" eb="2">
      <t>ヒョウカ</t>
    </rPh>
    <rPh sb="2" eb="4">
      <t>ホウホウ</t>
    </rPh>
    <phoneticPr fontId="16"/>
  </si>
  <si>
    <t xml:space="preserve"> ○○○○　60%，○○○○　40%</t>
  </si>
  <si>
    <t>教科書等</t>
    <rPh sb="0" eb="3">
      <t>キョウカショ</t>
    </rPh>
    <rPh sb="3" eb="4">
      <t>トウ</t>
    </rPh>
    <phoneticPr fontId="16"/>
  </si>
  <si>
    <t xml:space="preserve"> ○○○○　『○○○○○○○○○○○○○○○○○』（○○○○）</t>
  </si>
  <si>
    <t>△△△△教授</t>
    <rPh sb="4" eb="6">
      <t>キョウジュ</t>
    </rPh>
    <phoneticPr fontId="16"/>
  </si>
  <si>
    <t>◇◇◇◇，□□□□</t>
  </si>
  <si>
    <t>□□□□准教授</t>
    <rPh sb="4" eb="7">
      <t>ジュンキョウジュ</t>
    </rPh>
    <phoneticPr fontId="16"/>
  </si>
  <si>
    <t>◇◇◇◇講師</t>
    <rPh sb="4" eb="6">
      <t>コウシ</t>
    </rPh>
    <phoneticPr fontId="16"/>
  </si>
  <si>
    <t>備考</t>
    <rPh sb="0" eb="2">
      <t>ビコウ</t>
    </rPh>
    <phoneticPr fontId="16"/>
  </si>
  <si>
    <t>インターンシップ</t>
  </si>
  <si>
    <t>選</t>
    <rPh sb="0" eb="1">
      <t>セン</t>
    </rPh>
    <phoneticPr fontId="16"/>
  </si>
  <si>
    <t>実習</t>
    <rPh sb="0" eb="2">
      <t>ジッシュウ</t>
    </rPh>
    <phoneticPr fontId="16"/>
  </si>
  <si>
    <t>＊＊　＊＊</t>
  </si>
  <si>
    <t>○○○○○○○○○○○○○○○○○○○○○○。</t>
  </si>
  <si>
    <t>第○回</t>
  </si>
  <si>
    <t>事前ガイダンス</t>
    <rPh sb="0" eb="2">
      <t>ジゼン</t>
    </rPh>
    <phoneticPr fontId="16"/>
  </si>
  <si>
    <t>第○～○回</t>
  </si>
  <si>
    <t>・○○系：○○○○○○○○○○○○○○○○○○○○</t>
    <rPh sb="3" eb="4">
      <t>ケイ</t>
    </rPh>
    <phoneticPr fontId="16"/>
  </si>
  <si>
    <t>・○○系：○○○○○○○○○○○○○○○○</t>
    <rPh sb="3" eb="4">
      <t>ケイ</t>
    </rPh>
    <phoneticPr fontId="16"/>
  </si>
  <si>
    <t>第○回</t>
    <rPh sb="0" eb="1">
      <t>ダイ</t>
    </rPh>
    <rPh sb="2" eb="3">
      <t>カイ</t>
    </rPh>
    <phoneticPr fontId="16"/>
  </si>
  <si>
    <t>事後報告会</t>
    <rPh sb="0" eb="2">
      <t>ジゴ</t>
    </rPh>
    <rPh sb="2" eb="4">
      <t>ホウコク</t>
    </rPh>
    <rPh sb="4" eb="5">
      <t>カイ</t>
    </rPh>
    <phoneticPr fontId="16"/>
  </si>
  <si>
    <t>○○○特別研究</t>
  </si>
  <si>
    <t>教員○名</t>
  </si>
  <si>
    <t>２年次</t>
  </si>
  <si>
    <t>演習</t>
  </si>
  <si>
    <t>(内容欄参照)</t>
  </si>
  <si>
    <t>通年</t>
  </si>
  <si>
    <t>○○○○○○○○○○○○○○○○○○○○○○○○○○○○○○</t>
  </si>
  <si>
    <t>○○○○○○○○○○○○○○○○○○○○○○○○○○○○○○○○○○</t>
  </si>
  <si>
    <t>○○○○○○○○○○○○○○○○○○○○○○○</t>
  </si>
  <si>
    <t>&lt;テーマ&gt;</t>
  </si>
  <si>
    <t>・○○○○○○○○○○○○○○○○○○○○</t>
  </si>
  <si>
    <t>・○○○○○○○○○○○○○○○○</t>
  </si>
  <si>
    <t xml:space="preserve"> 氏    名(性別）</t>
    <rPh sb="8" eb="10">
      <t>セイベツ</t>
    </rPh>
    <phoneticPr fontId="4"/>
  </si>
  <si>
    <t xml:space="preserve"> ふりがな 　　　</t>
    <phoneticPr fontId="4"/>
  </si>
  <si>
    <t>○○  ○○(男)</t>
    <rPh sb="7" eb="8">
      <t>オトコ</t>
    </rPh>
    <phoneticPr fontId="4"/>
  </si>
  <si>
    <t>(H○.○)</t>
    <phoneticPr fontId="4"/>
  </si>
  <si>
    <t>問合せ１</t>
    <rPh sb="0" eb="1">
      <t>ト</t>
    </rPh>
    <rPh sb="1" eb="2">
      <t>ア</t>
    </rPh>
    <phoneticPr fontId="4"/>
  </si>
  <si>
    <t>問合せ２</t>
    <rPh sb="0" eb="1">
      <t>ト</t>
    </rPh>
    <rPh sb="1" eb="2">
      <t>ア</t>
    </rPh>
    <phoneticPr fontId="4"/>
  </si>
  <si>
    <t>審査に係る問合せ先</t>
    <rPh sb="0" eb="2">
      <t>シンサ</t>
    </rPh>
    <rPh sb="3" eb="4">
      <t>カカ</t>
    </rPh>
    <rPh sb="5" eb="6">
      <t>ト</t>
    </rPh>
    <rPh sb="6" eb="7">
      <t>ア</t>
    </rPh>
    <rPh sb="8" eb="9">
      <t>サキ</t>
    </rPh>
    <phoneticPr fontId="4"/>
  </si>
  <si>
    <t xml:space="preserve"> ○○○○○○論</t>
    <phoneticPr fontId="4" type="Hiragana"/>
  </si>
  <si>
    <t xml:space="preserve"> ○○○○○実験</t>
    <phoneticPr fontId="4" type="Hiragana"/>
  </si>
  <si>
    <r>
      <t>様式第３号</t>
    </r>
    <r>
      <rPr>
        <sz val="12"/>
        <rFont val="ＭＳ ゴシック"/>
        <family val="3"/>
        <charset val="128"/>
      </rPr>
      <t>　　　　　</t>
    </r>
    <phoneticPr fontId="4"/>
  </si>
  <si>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たろう</t>
    </r>
    <phoneticPr fontId="4"/>
  </si>
  <si>
    <r>
      <rPr>
        <sz val="10.5"/>
        <rFont val="ＭＳ ゴシック"/>
        <family val="3"/>
        <charset val="128"/>
      </rPr>
      <t xml:space="preserve"> ○○短期大学（○○高等専門学校）専攻科○○専攻</t>
    </r>
    <phoneticPr fontId="4" type="Hiragana"/>
  </si>
  <si>
    <t xml:space="preserve"> ふりがな
氏　　名</t>
    <phoneticPr fontId="4" type="Hiragana"/>
  </si>
  <si>
    <t>兼任教員配置</t>
    <rPh sb="0" eb="2">
      <t>ケンニン</t>
    </rPh>
    <rPh sb="2" eb="4">
      <t>キョウイン</t>
    </rPh>
    <rPh sb="4" eb="6">
      <t>ハイチ</t>
    </rPh>
    <phoneticPr fontId="4"/>
  </si>
  <si>
    <r>
      <t>様式第３号</t>
    </r>
    <r>
      <rPr>
        <sz val="10"/>
        <rFont val="ＭＳ ゴシック"/>
        <family val="3"/>
        <charset val="128"/>
      </rPr>
      <t>　　　　　</t>
    </r>
    <phoneticPr fontId="4"/>
  </si>
  <si>
    <t>個人調書の番号</t>
    <rPh sb="0" eb="2">
      <t>コジン</t>
    </rPh>
    <rPh sb="2" eb="4">
      <t>チョウショ</t>
    </rPh>
    <rPh sb="5" eb="7">
      <t>バンゴウ</t>
    </rPh>
    <phoneticPr fontId="4"/>
  </si>
  <si>
    <t>専任
・
兼担
・
兼任
の別</t>
    <rPh sb="5" eb="7">
      <t>ケンタン</t>
    </rPh>
    <rPh sb="10" eb="12">
      <t>ケンニン</t>
    </rPh>
    <rPh sb="14" eb="15">
      <t>ベツ</t>
    </rPh>
    <phoneticPr fontId="4"/>
  </si>
  <si>
    <t>担当</t>
    <phoneticPr fontId="4"/>
  </si>
  <si>
    <t>学歴等</t>
    <phoneticPr fontId="4"/>
  </si>
  <si>
    <t>担当授業</t>
    <phoneticPr fontId="4"/>
  </si>
  <si>
    <t>講</t>
    <phoneticPr fontId="4"/>
  </si>
  <si>
    <t>演</t>
    <phoneticPr fontId="4"/>
  </si>
  <si>
    <t>実</t>
    <phoneticPr fontId="4"/>
  </si>
  <si>
    <t>職名</t>
    <phoneticPr fontId="4"/>
  </si>
  <si>
    <t>験</t>
    <phoneticPr fontId="4"/>
  </si>
  <si>
    <t>教歴</t>
    <phoneticPr fontId="4"/>
  </si>
  <si>
    <t>科  目　名</t>
    <phoneticPr fontId="4"/>
  </si>
  <si>
    <t>・</t>
    <phoneticPr fontId="4"/>
  </si>
  <si>
    <t xml:space="preserve"> 　</t>
    <phoneticPr fontId="4"/>
  </si>
  <si>
    <t>(就任年月)</t>
    <rPh sb="4" eb="5">
      <t>ツキ</t>
    </rPh>
    <phoneticPr fontId="4"/>
  </si>
  <si>
    <t>義</t>
    <phoneticPr fontId="4"/>
  </si>
  <si>
    <t>習</t>
    <phoneticPr fontId="4"/>
  </si>
  <si>
    <t>学長</t>
    <phoneticPr fontId="4"/>
  </si>
  <si>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たろう</t>
    </r>
  </si>
  <si>
    <t>○</t>
    <phoneticPr fontId="4"/>
  </si>
  <si>
    <t xml:space="preserve"> ○○博士
（○○大学）　　　昭和○年○月</t>
    <phoneticPr fontId="4"/>
  </si>
  <si>
    <t>○年</t>
    <phoneticPr fontId="4"/>
  </si>
  <si>
    <t xml:space="preserve"> ○○  ○○（男）</t>
  </si>
  <si>
    <t>学  長</t>
    <phoneticPr fontId="4"/>
  </si>
  <si>
    <t xml:space="preserve"> 〈平成○年４月〉</t>
  </si>
  <si>
    <t>(H5.4）</t>
    <phoneticPr fontId="4"/>
  </si>
  <si>
    <t>1</t>
    <phoneticPr fontId="4"/>
  </si>
  <si>
    <t>教授</t>
    <phoneticPr fontId="4"/>
  </si>
  <si>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じろう</t>
    </r>
  </si>
  <si>
    <t>○○大学
○○学部
○○学科
昭和○年○月</t>
    <phoneticPr fontId="4"/>
  </si>
  <si>
    <t>○年</t>
    <phoneticPr fontId="4"/>
  </si>
  <si>
    <t>著書 ○</t>
    <phoneticPr fontId="4"/>
  </si>
  <si>
    <t>○</t>
    <phoneticPr fontId="4"/>
  </si>
  <si>
    <t>論文 ○</t>
    <phoneticPr fontId="4"/>
  </si>
  <si>
    <t>○○学科</t>
    <phoneticPr fontId="4"/>
  </si>
  <si>
    <t xml:space="preserve"> ○○○○(○○○)</t>
    <phoneticPr fontId="4"/>
  </si>
  <si>
    <t>前</t>
    <rPh sb="0" eb="1">
      <t>マエ</t>
    </rPh>
    <phoneticPr fontId="4"/>
  </si>
  <si>
    <t>その他○</t>
    <phoneticPr fontId="4"/>
  </si>
  <si>
    <t>教授</t>
    <phoneticPr fontId="4"/>
  </si>
  <si>
    <t>○</t>
    <phoneticPr fontId="4"/>
  </si>
  <si>
    <t xml:space="preserve"> ○○○○特別研究</t>
    <rPh sb="5" eb="7">
      <t>トクベツ</t>
    </rPh>
    <rPh sb="7" eb="9">
      <t>ケンキュウ</t>
    </rPh>
    <phoneticPr fontId="4"/>
  </si>
  <si>
    <t>(H2.4)</t>
    <phoneticPr fontId="4"/>
  </si>
  <si>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はなこ</t>
    </r>
  </si>
  <si>
    <t xml:space="preserve"> ○○○○学</t>
    <rPh sb="5" eb="6">
      <t>ガク</t>
    </rPh>
    <phoneticPr fontId="4"/>
  </si>
  <si>
    <t>集</t>
    <phoneticPr fontId="4"/>
  </si>
  <si>
    <t>○○修士
(○○大学）
大学院○○学研究科○○専攻
昭和○年○月
博士（○○）
（○○大学）
大学院○○学研究科
平成○年○月</t>
    <rPh sb="2" eb="4">
      <t>シュウシ</t>
    </rPh>
    <rPh sb="8" eb="10">
      <t>ダイガク</t>
    </rPh>
    <rPh sb="23" eb="25">
      <t>センコウ</t>
    </rPh>
    <rPh sb="31" eb="32">
      <t>ゲツ</t>
    </rPh>
    <phoneticPr fontId="4"/>
  </si>
  <si>
    <t xml:space="preserve"> ○○  ○○（女）</t>
  </si>
  <si>
    <t xml:space="preserve"> ○○○○演習</t>
    <phoneticPr fontId="4"/>
  </si>
  <si>
    <t>後</t>
    <rPh sb="0" eb="1">
      <t>アト</t>
    </rPh>
    <phoneticPr fontId="4"/>
  </si>
  <si>
    <t>その他○</t>
    <phoneticPr fontId="4"/>
  </si>
  <si>
    <t>教授</t>
    <phoneticPr fontId="4"/>
  </si>
  <si>
    <t xml:space="preserve"> ○○○○実験</t>
    <rPh sb="5" eb="7">
      <t>ジッケン</t>
    </rPh>
    <phoneticPr fontId="4"/>
  </si>
  <si>
    <t>前</t>
    <rPh sb="0" eb="1">
      <t>マエ</t>
    </rPh>
    <phoneticPr fontId="4"/>
  </si>
  <si>
    <t>(H3.4）</t>
    <phoneticPr fontId="4"/>
  </si>
  <si>
    <r>
      <rPr>
        <sz val="9"/>
        <color indexed="52"/>
        <rFont val="ＭＳ Ｐゴシック"/>
        <family val="3"/>
        <charset val="128"/>
      </rPr>
      <t>博士（○○）</t>
    </r>
    <r>
      <rPr>
        <sz val="9"/>
        <rFont val="ＭＳ Ｐゴシック"/>
        <family val="3"/>
        <charset val="128"/>
      </rPr>
      <t xml:space="preserve">
（○○大学）
</t>
    </r>
    <r>
      <rPr>
        <sz val="9"/>
        <color indexed="12"/>
        <rFont val="ＭＳ Ｐゴシック"/>
        <family val="3"/>
        <charset val="128"/>
      </rPr>
      <t>○○大学</t>
    </r>
    <r>
      <rPr>
        <sz val="9"/>
        <rFont val="ＭＳ Ｐゴシック"/>
        <family val="3"/>
        <charset val="128"/>
      </rPr>
      <t>大学院○○学研究科</t>
    </r>
    <r>
      <rPr>
        <sz val="9"/>
        <color indexed="12"/>
        <rFont val="ＭＳ Ｐゴシック"/>
        <family val="3"/>
        <charset val="128"/>
      </rPr>
      <t>博士課程</t>
    </r>
    <r>
      <rPr>
        <sz val="9"/>
        <rFont val="ＭＳ Ｐゴシック"/>
        <family val="3"/>
        <charset val="128"/>
      </rPr>
      <t xml:space="preserve">
平成○年○月</t>
    </r>
    <rPh sb="10" eb="12">
      <t>ダイガク</t>
    </rPh>
    <rPh sb="16" eb="18">
      <t>ダイガク</t>
    </rPh>
    <rPh sb="27" eb="29">
      <t>ハクシ</t>
    </rPh>
    <rPh sb="29" eb="31">
      <t>カテイ</t>
    </rPh>
    <rPh sb="32" eb="34">
      <t>ヘイセイ</t>
    </rPh>
    <phoneticPr fontId="4"/>
  </si>
  <si>
    <r>
      <rPr>
        <sz val="9"/>
        <color indexed="52"/>
        <rFont val="ＭＳ Ｐゴシック"/>
        <family val="3"/>
        <charset val="128"/>
      </rPr>
      <t>○○修士</t>
    </r>
    <r>
      <rPr>
        <sz val="9"/>
        <rFont val="ＭＳ Ｐゴシック"/>
        <family val="3"/>
        <charset val="128"/>
      </rPr>
      <t xml:space="preserve">
（○○大学）
</t>
    </r>
    <r>
      <rPr>
        <sz val="9"/>
        <color indexed="12"/>
        <rFont val="ＭＳ Ｐゴシック"/>
        <family val="3"/>
        <charset val="128"/>
      </rPr>
      <t>○○大学</t>
    </r>
    <r>
      <rPr>
        <sz val="9"/>
        <rFont val="ＭＳ Ｐゴシック"/>
        <family val="3"/>
        <charset val="128"/>
      </rPr>
      <t>大学院○○学研究科</t>
    </r>
    <r>
      <rPr>
        <sz val="9"/>
        <color indexed="12"/>
        <rFont val="ＭＳ Ｐゴシック"/>
        <family val="3"/>
        <charset val="128"/>
      </rPr>
      <t>修士課程</t>
    </r>
    <r>
      <rPr>
        <sz val="9"/>
        <rFont val="ＭＳ Ｐゴシック"/>
        <family val="3"/>
        <charset val="128"/>
      </rPr>
      <t xml:space="preserve">
昭和○年○月</t>
    </r>
    <rPh sb="2" eb="4">
      <t>シュウシ</t>
    </rPh>
    <rPh sb="25" eb="27">
      <t>シュウシ</t>
    </rPh>
    <rPh sb="27" eb="29">
      <t>カテイ</t>
    </rPh>
    <phoneticPr fontId="4"/>
  </si>
  <si>
    <t>専任</t>
    <phoneticPr fontId="4"/>
  </si>
  <si>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さぶろう</t>
    </r>
  </si>
  <si>
    <t xml:space="preserve"> ○○○○概論</t>
    <rPh sb="5" eb="7">
      <t>ガイロン</t>
    </rPh>
    <phoneticPr fontId="4"/>
  </si>
  <si>
    <t>前</t>
    <phoneticPr fontId="4"/>
  </si>
  <si>
    <t xml:space="preserve"> ○○修士
(○○大学)
○○大学大学院○○学研究科修士課程
昭和○年○月</t>
    <rPh sb="3" eb="5">
      <t>シュウシ</t>
    </rPh>
    <rPh sb="26" eb="28">
      <t>シュウシ</t>
    </rPh>
    <phoneticPr fontId="4"/>
  </si>
  <si>
    <t xml:space="preserve"> ○○○○特論</t>
    <rPh sb="5" eb="7">
      <t>トクロン</t>
    </rPh>
    <phoneticPr fontId="4"/>
  </si>
  <si>
    <t>○</t>
    <phoneticPr fontId="4"/>
  </si>
  <si>
    <t xml:space="preserve"> ○○○○演習</t>
    <rPh sb="5" eb="7">
      <t>エンシュウ</t>
    </rPh>
    <phoneticPr fontId="4"/>
  </si>
  <si>
    <t>(H2.4）</t>
    <phoneticPr fontId="4"/>
  </si>
  <si>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しろう</t>
    </r>
  </si>
  <si>
    <t>○○大学
○○学部
○○学科
3年次修了退学(飛び入学)
昭和○年○月</t>
    <rPh sb="16" eb="17">
      <t>ネン</t>
    </rPh>
    <rPh sb="17" eb="18">
      <t>ジ</t>
    </rPh>
    <rPh sb="18" eb="20">
      <t>シュウリョウ</t>
    </rPh>
    <rPh sb="20" eb="22">
      <t>タイガク</t>
    </rPh>
    <rPh sb="23" eb="24">
      <t>ト</t>
    </rPh>
    <rPh sb="25" eb="27">
      <t>ニュウガク</t>
    </rPh>
    <phoneticPr fontId="4"/>
  </si>
  <si>
    <t>○○修士
（○○大学）
○○大学大学院○○学研究科博士課程前期
平成○年○月</t>
    <rPh sb="2" eb="4">
      <t>シュウシ</t>
    </rPh>
    <rPh sb="25" eb="27">
      <t>ハクシ</t>
    </rPh>
    <rPh sb="27" eb="29">
      <t>カテイ</t>
    </rPh>
    <rPh sb="29" eb="31">
      <t>ゼンキ</t>
    </rPh>
    <rPh sb="32" eb="34">
      <t>ヘイセイ</t>
    </rPh>
    <phoneticPr fontId="4"/>
  </si>
  <si>
    <t>○年</t>
    <phoneticPr fontId="4"/>
  </si>
  <si>
    <t>著書 ○</t>
    <phoneticPr fontId="4"/>
  </si>
  <si>
    <t>○</t>
    <phoneticPr fontId="4"/>
  </si>
  <si>
    <t>論文 ○</t>
    <phoneticPr fontId="4"/>
  </si>
  <si>
    <t>○○学科</t>
    <phoneticPr fontId="4"/>
  </si>
  <si>
    <t>その他○</t>
    <phoneticPr fontId="4"/>
  </si>
  <si>
    <t>准教授</t>
    <phoneticPr fontId="4"/>
  </si>
  <si>
    <t>(H6.4）</t>
    <phoneticPr fontId="4"/>
  </si>
  <si>
    <t>○○大学
○○学部
○○学科
昭和○年○月</t>
    <phoneticPr fontId="4"/>
  </si>
  <si>
    <r>
      <rPr>
        <sz val="9"/>
        <color indexed="10"/>
        <rFont val="ＭＳ Ｐゴシック"/>
        <family val="3"/>
        <charset val="128"/>
      </rPr>
      <t>○○大学大学院○○研究科 博士課程単位取得満期退学
昭和○年○月</t>
    </r>
    <r>
      <rPr>
        <sz val="9"/>
        <rFont val="ＭＳ Ｐゴシック"/>
        <family val="3"/>
        <charset val="128"/>
      </rPr>
      <t xml:space="preserve">
○○修士
(○○大学）
○○大学大学院○○学研究科修士課程
昭和○年○月</t>
    </r>
    <rPh sb="2" eb="4">
      <t>ダイガク</t>
    </rPh>
    <rPh sb="4" eb="7">
      <t>ダイガクイン</t>
    </rPh>
    <rPh sb="9" eb="12">
      <t>ケンキュウカ</t>
    </rPh>
    <rPh sb="13" eb="15">
      <t>ハクシ</t>
    </rPh>
    <rPh sb="15" eb="17">
      <t>カテイ</t>
    </rPh>
    <rPh sb="17" eb="19">
      <t>タンイ</t>
    </rPh>
    <rPh sb="19" eb="21">
      <t>シュトク</t>
    </rPh>
    <rPh sb="21" eb="23">
      <t>マンキ</t>
    </rPh>
    <rPh sb="23" eb="25">
      <t>タイガク</t>
    </rPh>
    <rPh sb="26" eb="28">
      <t>ショウワ</t>
    </rPh>
    <rPh sb="29" eb="30">
      <t>ネン</t>
    </rPh>
    <rPh sb="31" eb="32">
      <t>ガツ</t>
    </rPh>
    <rPh sb="36" eb="38">
      <t>シュウシ</t>
    </rPh>
    <rPh sb="42" eb="44">
      <t>ダイガク</t>
    </rPh>
    <rPh sb="48" eb="50">
      <t>ダイガク</t>
    </rPh>
    <rPh sb="50" eb="53">
      <t>ダイガクイン</t>
    </rPh>
    <rPh sb="55" eb="56">
      <t>ガク</t>
    </rPh>
    <rPh sb="56" eb="59">
      <t>ケンキュウカ</t>
    </rPh>
    <rPh sb="59" eb="61">
      <t>シュウシ</t>
    </rPh>
    <rPh sb="61" eb="63">
      <t>カテイ</t>
    </rPh>
    <rPh sb="64" eb="66">
      <t>ショウワ</t>
    </rPh>
    <rPh sb="67" eb="68">
      <t>ネン</t>
    </rPh>
    <rPh sb="69" eb="70">
      <t>ガツ</t>
    </rPh>
    <phoneticPr fontId="4"/>
  </si>
  <si>
    <t>○年</t>
    <phoneticPr fontId="4"/>
  </si>
  <si>
    <t>著書 ○</t>
    <phoneticPr fontId="4"/>
  </si>
  <si>
    <t>論文 ○</t>
    <phoneticPr fontId="4"/>
  </si>
  <si>
    <t>○○大学</t>
    <phoneticPr fontId="4"/>
  </si>
  <si>
    <t>その他○</t>
    <phoneticPr fontId="4"/>
  </si>
  <si>
    <t>○○学部</t>
    <rPh sb="2" eb="4">
      <t>ガクブ</t>
    </rPh>
    <phoneticPr fontId="4"/>
  </si>
  <si>
    <t>教授</t>
    <phoneticPr fontId="4"/>
  </si>
  <si>
    <t>…</t>
    <phoneticPr fontId="4"/>
  </si>
  <si>
    <t>(H4.4）</t>
    <phoneticPr fontId="4"/>
  </si>
  <si>
    <t>5</t>
    <phoneticPr fontId="4"/>
  </si>
  <si>
    <t>○○修士
(○○大学）
○○大学大学院○○学研究科修士課程
昭和○年○月</t>
    <phoneticPr fontId="4"/>
  </si>
  <si>
    <t>―</t>
    <phoneticPr fontId="4"/>
  </si>
  <si>
    <t>兼任</t>
    <phoneticPr fontId="4"/>
  </si>
  <si>
    <t xml:space="preserve"> 講師</t>
  </si>
  <si>
    <t>㈱○○社</t>
    <phoneticPr fontId="4"/>
  </si>
  <si>
    <t>取締役</t>
    <phoneticPr fontId="4"/>
  </si>
  <si>
    <t>(H12.4）</t>
    <phoneticPr fontId="4"/>
  </si>
  <si>
    <r>
      <t xml:space="preserve">○○大学
○○学部
○○学科
</t>
    </r>
    <r>
      <rPr>
        <sz val="9"/>
        <color indexed="10"/>
        <rFont val="ＭＳ Ｐゴシック"/>
        <family val="3"/>
        <charset val="128"/>
      </rPr>
      <t>○○○専攻</t>
    </r>
    <r>
      <rPr>
        <sz val="9"/>
        <rFont val="ＭＳ Ｐゴシック"/>
        <family val="3"/>
        <charset val="128"/>
      </rPr>
      <t xml:space="preserve">
昭和○年○月</t>
    </r>
    <rPh sb="18" eb="20">
      <t>センコウ</t>
    </rPh>
    <phoneticPr fontId="4"/>
  </si>
  <si>
    <r>
      <t>○○大学
○○学部
○○学科</t>
    </r>
    <r>
      <rPr>
        <sz val="9"/>
        <rFont val="ＭＳ Ｐゴシック"/>
        <family val="3"/>
        <charset val="128"/>
      </rPr>
      <t xml:space="preserve">
昭和○年○月</t>
    </r>
    <phoneticPr fontId="4"/>
  </si>
  <si>
    <t>講義要目</t>
    <rPh sb="0" eb="2">
      <t>コウギ</t>
    </rPh>
    <rPh sb="2" eb="4">
      <t>ヨウモク</t>
    </rPh>
    <phoneticPr fontId="16"/>
  </si>
  <si>
    <t>○○○○教授</t>
    <phoneticPr fontId="4"/>
  </si>
  <si>
    <t>第１～５回</t>
    <rPh sb="0" eb="1">
      <t>ダイ</t>
    </rPh>
    <rPh sb="4" eb="5">
      <t>カイ</t>
    </rPh>
    <phoneticPr fontId="4"/>
  </si>
  <si>
    <t>○○○○○○○○○○○○○○○○○○○○○○○</t>
    <phoneticPr fontId="4"/>
  </si>
  <si>
    <t>第６～10回</t>
    <rPh sb="0" eb="1">
      <t>ダイ</t>
    </rPh>
    <rPh sb="5" eb="6">
      <t>カイ</t>
    </rPh>
    <phoneticPr fontId="4"/>
  </si>
  <si>
    <t>○○○○○○○○○○○○○○○○○○○○○○○○</t>
    <phoneticPr fontId="4"/>
  </si>
  <si>
    <t>第11～15回</t>
    <rPh sb="0" eb="1">
      <t>ダイ</t>
    </rPh>
    <rPh sb="6" eb="7">
      <t>カイ</t>
    </rPh>
    <phoneticPr fontId="4"/>
  </si>
  <si>
    <t>１年次
集中</t>
    <rPh sb="1" eb="3">
      <t>ネンジ</t>
    </rPh>
    <phoneticPr fontId="16"/>
  </si>
  <si>
    <t>実習報告書、評価書の内容、事後報告会での発表内容を中心として成績評価を行う。</t>
    <rPh sb="0" eb="1">
      <t>ミノル</t>
    </rPh>
    <rPh sb="2" eb="5">
      <t>ホウコクショ</t>
    </rPh>
    <rPh sb="6" eb="9">
      <t>ヒョウカショ</t>
    </rPh>
    <rPh sb="10" eb="12">
      <t>ナイヨウ</t>
    </rPh>
    <rPh sb="13" eb="15">
      <t>ジゴ</t>
    </rPh>
    <rPh sb="15" eb="17">
      <t>ホウコク</t>
    </rPh>
    <rPh sb="17" eb="18">
      <t>カイ</t>
    </rPh>
    <rPh sb="20" eb="22">
      <t>ハッピョウ</t>
    </rPh>
    <rPh sb="22" eb="24">
      <t>ナイヨウ</t>
    </rPh>
    <rPh sb="25" eb="27">
      <t>チュウシン</t>
    </rPh>
    <rPh sb="30" eb="32">
      <t>セイセキ</t>
    </rPh>
    <rPh sb="32" eb="34">
      <t>ヒョウカ</t>
    </rPh>
    <rPh sb="35" eb="36">
      <t>オコナ</t>
    </rPh>
    <phoneticPr fontId="16"/>
  </si>
  <si>
    <t>＊＊＊＊講師</t>
    <rPh sb="4" eb="6">
      <t>コウシ</t>
    </rPh>
    <phoneticPr fontId="4"/>
  </si>
  <si>
    <t>△△△△教授</t>
    <rPh sb="4" eb="6">
      <t>キョウジュ</t>
    </rPh>
    <phoneticPr fontId="4"/>
  </si>
  <si>
    <t>□□□□准教授</t>
    <rPh sb="4" eb="7">
      <t>ジュンキョウジュ</t>
    </rPh>
    <phoneticPr fontId="4"/>
  </si>
  <si>
    <t>＊＊＊＊講師</t>
    <phoneticPr fontId="4"/>
  </si>
  <si>
    <t>第○～○回 △△教授，□□准教授（クラス分け）
第○回，○回　＊＊講師（２クラス共通）</t>
    <rPh sb="0" eb="1">
      <t>ダイ</t>
    </rPh>
    <rPh sb="4" eb="5">
      <t>カイ</t>
    </rPh>
    <rPh sb="8" eb="10">
      <t>キョウジュ</t>
    </rPh>
    <rPh sb="13" eb="16">
      <t>ジュンキョウジュ</t>
    </rPh>
    <rPh sb="20" eb="21">
      <t>ワ</t>
    </rPh>
    <rPh sb="24" eb="25">
      <t>ダイ</t>
    </rPh>
    <rPh sb="26" eb="27">
      <t>カイ</t>
    </rPh>
    <rPh sb="29" eb="30">
      <t>カイ</t>
    </rPh>
    <rPh sb="33" eb="35">
      <t>コウシ</t>
    </rPh>
    <rPh sb="40" eb="42">
      <t>キョウツウ</t>
    </rPh>
    <phoneticPr fontId="4"/>
  </si>
  <si>
    <t>○○○○○○○○○○○○○○○○○○○○○</t>
    <phoneticPr fontId="4"/>
  </si>
  <si>
    <t>○○○○○○○○○○○○○○○○○○○○</t>
    <phoneticPr fontId="4"/>
  </si>
  <si>
    <t>○○○○教授 1</t>
    <phoneticPr fontId="4"/>
  </si>
  <si>
    <t>△△△△教授 2</t>
    <phoneticPr fontId="4"/>
  </si>
  <si>
    <t>備考</t>
    <phoneticPr fontId="4"/>
  </si>
  <si>
    <t>○○○○○○○○○○○○○○○○○○○○○○○○○○○○○○○○○○○○○○○○○○</t>
    <phoneticPr fontId="4"/>
  </si>
  <si>
    <r>
      <rPr>
        <sz val="10.5"/>
        <rFont val="ＭＳ ゴシック"/>
        <family val="3"/>
        <charset val="128"/>
      </rPr>
      <t xml:space="preserve"> ○○短期大学（○○高等専門学校）専攻科○○専攻</t>
    </r>
    <phoneticPr fontId="4" type="Hiragana"/>
  </si>
  <si>
    <t>兼担</t>
    <phoneticPr fontId="4"/>
  </si>
  <si>
    <t>○○○○○に関する教材
(概要)○○○○○○○○○○○○○○○○○○○○○○○○○○○○○○</t>
    <rPh sb="6" eb="7">
      <t>カン</t>
    </rPh>
    <rPh sb="9" eb="11">
      <t>キョウザイ</t>
    </rPh>
    <rPh sb="13" eb="15">
      <t>ガイヨウ</t>
    </rPh>
    <phoneticPr fontId="4"/>
  </si>
  <si>
    <t>平成○○年○○月</t>
    <phoneticPr fontId="4"/>
  </si>
  <si>
    <t>共  著</t>
    <phoneticPr fontId="4"/>
  </si>
  <si>
    <r>
      <t xml:space="preserve">(全体概要)
○○○○○○○○○○○○○○○○○○○○○○○○○○○○○○○○○○○○○○○○○○○○
(担当部分概要)
</t>
    </r>
    <r>
      <rPr>
        <sz val="10"/>
        <color indexed="10"/>
        <rFont val="ＭＳ ゴシック"/>
        <family val="3"/>
        <charset val="128"/>
      </rPr>
      <t>抽出不可</t>
    </r>
    <r>
      <rPr>
        <sz val="10"/>
        <rFont val="ＭＳ ゴシック"/>
        <family val="3"/>
        <charset val="128"/>
      </rPr>
      <t xml:space="preserve">
(発表者名：</t>
    </r>
    <r>
      <rPr>
        <u/>
        <sz val="10"/>
        <rFont val="ＭＳ ゴシック"/>
        <family val="3"/>
        <charset val="128"/>
      </rPr>
      <t>○○○○</t>
    </r>
    <r>
      <rPr>
        <sz val="10"/>
        <rFont val="ＭＳ ゴシック"/>
        <family val="3"/>
        <charset val="128"/>
      </rPr>
      <t>，○○○○)</t>
    </r>
    <rPh sb="61" eb="63">
      <t>チュウシュツ</t>
    </rPh>
    <rPh sb="63" eb="65">
      <t>フカ</t>
    </rPh>
    <rPh sb="67" eb="69">
      <t>ハッピョウ</t>
    </rPh>
    <rPh sb="69" eb="70">
      <t>シャ</t>
    </rPh>
    <phoneticPr fontId="4"/>
  </si>
  <si>
    <t>○○○○○○○○○○○○○○○○○○○○○○○○○○○○○○○○○○○○○○○○○○○○○○○○</t>
    <phoneticPr fontId="4"/>
  </si>
  <si>
    <t>第○回国際○○シンポジウム要旨集
　 P.○(ポスター発表)</t>
    <rPh sb="0" eb="1">
      <t>ダイ</t>
    </rPh>
    <rPh sb="2" eb="3">
      <t>カイ</t>
    </rPh>
    <rPh sb="3" eb="5">
      <t>コクサイ</t>
    </rPh>
    <rPh sb="13" eb="15">
      <t>ヨウシ</t>
    </rPh>
    <rPh sb="15" eb="16">
      <t>シュウ</t>
    </rPh>
    <rPh sb="27" eb="29">
      <t>ハッピョウ</t>
    </rPh>
    <phoneticPr fontId="4"/>
  </si>
  <si>
    <t>昭和○○年○○月</t>
    <rPh sb="0" eb="2">
      <t>ショウワ</t>
    </rPh>
    <phoneticPr fontId="4"/>
  </si>
  <si>
    <r>
      <t>(全体概要)
○○○○○○○○○○○○○○○○○○○○○○○○○○○○○○○○○○○
(担当部分概要)
○○○○○○○○○○○○○○○○○○○○○○○○○○○○○
(著者名：</t>
    </r>
    <r>
      <rPr>
        <u/>
        <sz val="10"/>
        <rFont val="ＭＳ ゴシック"/>
        <family val="3"/>
        <charset val="128"/>
      </rPr>
      <t>○○○○</t>
    </r>
    <r>
      <rPr>
        <sz val="10"/>
        <rFont val="ＭＳ ゴシック"/>
        <family val="3"/>
        <charset val="128"/>
      </rPr>
      <t>，○○○○，○○○○，○○○○)
【筆頭論文】</t>
    </r>
    <rPh sb="109" eb="111">
      <t>ヒットウ</t>
    </rPh>
    <rPh sb="111" eb="113">
      <t>ロンブン</t>
    </rPh>
    <phoneticPr fontId="4"/>
  </si>
  <si>
    <t>平成○○年○○月</t>
    <rPh sb="0" eb="2">
      <t>ヘイセイ</t>
    </rPh>
    <phoneticPr fontId="4"/>
  </si>
  <si>
    <t>２　○○○○○○</t>
    <phoneticPr fontId="4"/>
  </si>
  <si>
    <t>○○○○(執筆)，○○○○(監修)
(概要)○○○○○○○○○○○○○○○○○○○○○○○○○○○○○○○○○○○○○○○○</t>
    <rPh sb="5" eb="7">
      <t>シッピツ</t>
    </rPh>
    <rPh sb="14" eb="16">
      <t>カンシュウ</t>
    </rPh>
    <rPh sb="20" eb="22">
      <t>ガイヨウ</t>
    </rPh>
    <phoneticPr fontId="4"/>
  </si>
  <si>
    <t>共　著</t>
    <rPh sb="0" eb="1">
      <t>キョウ</t>
    </rPh>
    <rPh sb="2" eb="3">
      <t>チョ</t>
    </rPh>
    <phoneticPr fontId="4"/>
  </si>
  <si>
    <t xml:space="preserve"> （著書）</t>
    <phoneticPr fontId="4"/>
  </si>
  <si>
    <t>○○○○</t>
    <phoneticPr fontId="4"/>
  </si>
  <si>
    <t>人</t>
    <rPh sb="0" eb="1">
      <t>ニン</t>
    </rPh>
    <phoneticPr fontId="4"/>
  </si>
  <si>
    <t>現     職</t>
    <phoneticPr fontId="4"/>
  </si>
  <si>
    <t>選択必修</t>
    <rPh sb="0" eb="2">
      <t>センタク</t>
    </rPh>
    <rPh sb="2" eb="4">
      <t>ヒッシュウ</t>
    </rPh>
    <phoneticPr fontId="4"/>
  </si>
  <si>
    <t>担当授業回数：○○教授(第1～10回)，◇◇准教授(第11～15回)</t>
    <rPh sb="0" eb="2">
      <t>タントウ</t>
    </rPh>
    <rPh sb="2" eb="4">
      <t>ジュギョウ</t>
    </rPh>
    <rPh sb="4" eb="6">
      <t>カイスウ</t>
    </rPh>
    <rPh sb="9" eb="11">
      <t>キョウジュ</t>
    </rPh>
    <rPh sb="12" eb="13">
      <t>ダイ</t>
    </rPh>
    <rPh sb="17" eb="18">
      <t>カイ</t>
    </rPh>
    <rPh sb="22" eb="25">
      <t>ジュンキョウジュ</t>
    </rPh>
    <rPh sb="26" eb="27">
      <t>ダイ</t>
    </rPh>
    <rPh sb="32" eb="33">
      <t>カイ</t>
    </rPh>
    <phoneticPr fontId="4"/>
  </si>
  <si>
    <t>担当授業回数：△△教授(第1～10回)，□□准教授(第6～15回)，◇◇講師(第11～15回)</t>
    <rPh sb="0" eb="2">
      <t>タントウ</t>
    </rPh>
    <rPh sb="2" eb="4">
      <t>ジュギョウ</t>
    </rPh>
    <rPh sb="4" eb="6">
      <t>カイスウ</t>
    </rPh>
    <rPh sb="12" eb="13">
      <t>ダイ</t>
    </rPh>
    <rPh sb="17" eb="18">
      <t>カイ</t>
    </rPh>
    <rPh sb="22" eb="25">
      <t>ジュンキョウジュ</t>
    </rPh>
    <rPh sb="26" eb="27">
      <t>ダイ</t>
    </rPh>
    <rPh sb="31" eb="32">
      <t>カイ</t>
    </rPh>
    <rPh sb="36" eb="38">
      <t>コウシ</t>
    </rPh>
    <rPh sb="39" eb="40">
      <t>ダイ</t>
    </rPh>
    <rPh sb="45" eb="46">
      <t>カイ</t>
    </rPh>
    <phoneticPr fontId="4"/>
  </si>
  <si>
    <t xml:space="preserve"> ○○○○○セミナー</t>
    <phoneticPr fontId="4" type="Hiragana"/>
  </si>
  <si>
    <t>平成　　年度</t>
    <rPh sb="0" eb="2">
      <t>ヘイセイ</t>
    </rPh>
    <rPh sb="4" eb="6">
      <t>ネンド</t>
    </rPh>
    <phoneticPr fontId="4"/>
  </si>
  <si>
    <t>短期大学又は高等専門学校の名称
及び特例の適用認定を受けた専攻
科の専攻の名称</t>
    <rPh sb="16" eb="17">
      <t>オヨ</t>
    </rPh>
    <rPh sb="18" eb="20">
      <t>トクレイ</t>
    </rPh>
    <rPh sb="21" eb="23">
      <t>テキヨウ</t>
    </rPh>
    <rPh sb="23" eb="25">
      <t>ニンテイ</t>
    </rPh>
    <rPh sb="26" eb="27">
      <t>ウ</t>
    </rPh>
    <rPh sb="29" eb="31">
      <t>センコウ</t>
    </rPh>
    <rPh sb="32" eb="33">
      <t>カ</t>
    </rPh>
    <rPh sb="34" eb="36">
      <t>センコウ</t>
    </rPh>
    <rPh sb="37" eb="39">
      <t>メイショウ</t>
    </rPh>
    <phoneticPr fontId="4"/>
  </si>
  <si>
    <t>短期大学又は高等専門学校の本部
の位置</t>
    <rPh sb="17" eb="19">
      <t>イチ</t>
    </rPh>
    <phoneticPr fontId="4"/>
  </si>
  <si>
    <t>計</t>
  </si>
  <si>
    <t>記　　　　　入　　　　　欄</t>
    <phoneticPr fontId="4"/>
  </si>
  <si>
    <t>備　考</t>
    <phoneticPr fontId="4"/>
  </si>
  <si>
    <t>設　　置　　者</t>
    <phoneticPr fontId="4"/>
  </si>
  <si>
    <t>○○短期大学（○○高等専門学校）専攻科　○○専攻
　　　　　　　　　　　　　　　　　　　　△△専攻</t>
    <rPh sb="47" eb="49">
      <t>センコウ</t>
    </rPh>
    <phoneticPr fontId="4"/>
  </si>
  <si>
    <t>専攻科（専攻）の設置目的</t>
    <phoneticPr fontId="4"/>
  </si>
  <si>
    <t>専攻科の専攻の
概要</t>
    <rPh sb="0" eb="2">
      <t>センコウ</t>
    </rPh>
    <rPh sb="2" eb="3">
      <t>カ</t>
    </rPh>
    <rPh sb="4" eb="6">
      <t>センコウ</t>
    </rPh>
    <rPh sb="8" eb="10">
      <t>ガイヨウ</t>
    </rPh>
    <phoneticPr fontId="4"/>
  </si>
  <si>
    <t>専 攻 の 名 称</t>
    <phoneticPr fontId="4"/>
  </si>
  <si>
    <t>修 業 年 限</t>
    <phoneticPr fontId="4"/>
  </si>
  <si>
    <t>入学定員</t>
    <phoneticPr fontId="4"/>
  </si>
  <si>
    <t>（設 置 年 度）</t>
    <phoneticPr fontId="4"/>
  </si>
  <si>
    <t xml:space="preserve">        ○年</t>
    <phoneticPr fontId="4"/>
  </si>
  <si>
    <t>○○専攻</t>
    <phoneticPr fontId="4"/>
  </si>
  <si>
    <t>○○専攻</t>
    <phoneticPr fontId="4"/>
  </si>
  <si>
    <t>（○○単位）</t>
    <phoneticPr fontId="4"/>
  </si>
  <si>
    <t>△△専攻</t>
    <phoneticPr fontId="4"/>
  </si>
  <si>
    <t>□□専攻</t>
    <phoneticPr fontId="4"/>
  </si>
  <si>
    <t>（昭和○○年度）</t>
    <phoneticPr fontId="4"/>
  </si>
  <si>
    <t>―</t>
    <phoneticPr fontId="4"/>
  </si>
  <si>
    <t xml:space="preserve">      学 科 等 の 名 称</t>
    <phoneticPr fontId="4"/>
  </si>
  <si>
    <t>○○学科</t>
    <rPh sb="2" eb="4">
      <t>ガッカ</t>
    </rPh>
    <phoneticPr fontId="4"/>
  </si>
  <si>
    <t>△△学科</t>
    <rPh sb="2" eb="4">
      <t>ガッカ</t>
    </rPh>
    <phoneticPr fontId="4"/>
  </si>
  <si>
    <t>○△学科</t>
    <rPh sb="2" eb="4">
      <t>ガッカ</t>
    </rPh>
    <rPh sb="3" eb="4">
      <t>カ</t>
    </rPh>
    <phoneticPr fontId="4"/>
  </si>
  <si>
    <t>□□学科</t>
    <rPh sb="2" eb="4">
      <t>ガッカ</t>
    </rPh>
    <phoneticPr fontId="4"/>
  </si>
  <si>
    <t>授業科目の名称</t>
    <phoneticPr fontId="4"/>
  </si>
  <si>
    <t>配当年次</t>
  </si>
  <si>
    <t>専任・兼担教員配置</t>
    <phoneticPr fontId="4"/>
  </si>
  <si>
    <t>専任教員配置</t>
    <phoneticPr fontId="4"/>
  </si>
  <si>
    <t>兼担教員配置</t>
    <phoneticPr fontId="4"/>
  </si>
  <si>
    <t>［○○専攻］</t>
    <rPh sb="3" eb="5">
      <t>センコウ</t>
    </rPh>
    <phoneticPr fontId="4"/>
  </si>
  <si>
    <t>○○○○</t>
    <phoneticPr fontId="4"/>
  </si>
  <si>
    <t>［△△専攻］</t>
    <rPh sb="3" eb="5">
      <t>センコウ</t>
    </rPh>
    <phoneticPr fontId="4"/>
  </si>
  <si>
    <t>授業科目の名称</t>
    <phoneticPr fontId="4"/>
  </si>
  <si>
    <t>指導教員</t>
    <phoneticPr fontId="4"/>
  </si>
  <si>
    <t>計</t>
    <phoneticPr fontId="4"/>
  </si>
  <si>
    <t>指導補助教員</t>
    <rPh sb="0" eb="2">
      <t>シドウ</t>
    </rPh>
    <rPh sb="2" eb="4">
      <t>ホジョ</t>
    </rPh>
    <rPh sb="4" eb="6">
      <t>キョウイン</t>
    </rPh>
    <phoneticPr fontId="4"/>
  </si>
  <si>
    <t>教授</t>
    <phoneticPr fontId="4"/>
  </si>
  <si>
    <t>准教授</t>
    <phoneticPr fontId="4"/>
  </si>
  <si>
    <t>講師</t>
    <phoneticPr fontId="4"/>
  </si>
  <si>
    <t>助教</t>
    <phoneticPr fontId="4"/>
  </si>
  <si>
    <t>［○○専攻］</t>
  </si>
  <si>
    <t xml:space="preserve"> ○○○○</t>
    <phoneticPr fontId="4"/>
  </si>
  <si>
    <t xml:space="preserve"> ○○○○</t>
    <phoneticPr fontId="4"/>
  </si>
  <si>
    <t>［△△専攻］</t>
    <phoneticPr fontId="4"/>
  </si>
  <si>
    <t xml:space="preserve"> △△専攻</t>
    <phoneticPr fontId="4"/>
  </si>
  <si>
    <t xml:space="preserve"> ○△専攻</t>
    <phoneticPr fontId="4"/>
  </si>
  <si>
    <t>○△学科</t>
    <rPh sb="2" eb="4">
      <t>ガッカ</t>
    </rPh>
    <phoneticPr fontId="4"/>
  </si>
  <si>
    <t>特例の適用認定
を受けた年度</t>
    <rPh sb="0" eb="2">
      <t>トクレイ</t>
    </rPh>
    <rPh sb="3" eb="5">
      <t>テキヨウ</t>
    </rPh>
    <rPh sb="5" eb="7">
      <t>ニンテイ</t>
    </rPh>
    <rPh sb="9" eb="10">
      <t>ウ</t>
    </rPh>
    <rPh sb="12" eb="14">
      <t>ネンド</t>
    </rPh>
    <phoneticPr fontId="4"/>
  </si>
  <si>
    <t>専攻科の認定を
受けた年度</t>
    <rPh sb="0" eb="3">
      <t>センコウカ</t>
    </rPh>
    <rPh sb="4" eb="6">
      <t>ニンテイ</t>
    </rPh>
    <rPh sb="8" eb="9">
      <t>ウ</t>
    </rPh>
    <rPh sb="11" eb="13">
      <t>ネンド</t>
    </rPh>
    <phoneticPr fontId="4"/>
  </si>
  <si>
    <t>平成　　年度</t>
    <phoneticPr fontId="4"/>
  </si>
  <si>
    <t>設置年度</t>
    <rPh sb="0" eb="2">
      <t>セッチ</t>
    </rPh>
    <rPh sb="2" eb="4">
      <t>ネンド</t>
    </rPh>
    <phoneticPr fontId="4"/>
  </si>
  <si>
    <t>平成　　年度</t>
    <phoneticPr fontId="4"/>
  </si>
  <si>
    <t>学位授与申請が
認められる
専攻の区分</t>
    <rPh sb="0" eb="2">
      <t>ガクイ</t>
    </rPh>
    <rPh sb="2" eb="4">
      <t>ジュヨ</t>
    </rPh>
    <rPh sb="4" eb="6">
      <t>シンセイ</t>
    </rPh>
    <rPh sb="8" eb="9">
      <t>ミト</t>
    </rPh>
    <rPh sb="14" eb="16">
      <t>センコウ</t>
    </rPh>
    <rPh sb="17" eb="19">
      <t>クブン</t>
    </rPh>
    <phoneticPr fontId="4"/>
  </si>
  <si>
    <t>（特例適用認定分）</t>
    <rPh sb="1" eb="3">
      <t>トクレイ</t>
    </rPh>
    <rPh sb="3" eb="5">
      <t>テキヨウ</t>
    </rPh>
    <rPh sb="5" eb="7">
      <t>ニンテイ</t>
    </rPh>
    <phoneticPr fontId="4"/>
  </si>
  <si>
    <t>（認定分）</t>
    <rPh sb="1" eb="3">
      <t>ニンテイ</t>
    </rPh>
    <rPh sb="3" eb="4">
      <t>ブン</t>
    </rPh>
    <phoneticPr fontId="4"/>
  </si>
  <si>
    <t>（未認定分）</t>
    <rPh sb="1" eb="4">
      <t>ミニンテイ</t>
    </rPh>
    <rPh sb="4" eb="5">
      <t>ブン</t>
    </rPh>
    <phoneticPr fontId="4"/>
  </si>
  <si>
    <t>短期大学又は高
等専門学校の学
科等の概要</t>
    <rPh sb="0" eb="2">
      <t>タンキ</t>
    </rPh>
    <rPh sb="2" eb="4">
      <t>ダイガク</t>
    </rPh>
    <rPh sb="4" eb="5">
      <t>マタ</t>
    </rPh>
    <rPh sb="6" eb="7">
      <t>コウ</t>
    </rPh>
    <rPh sb="8" eb="9">
      <t>トウ</t>
    </rPh>
    <rPh sb="9" eb="11">
      <t>センモン</t>
    </rPh>
    <rPh sb="11" eb="13">
      <t>ガッコウ</t>
    </rPh>
    <rPh sb="14" eb="15">
      <t>ガク</t>
    </rPh>
    <rPh sb="16" eb="17">
      <t>カ</t>
    </rPh>
    <rPh sb="17" eb="18">
      <t>トウ</t>
    </rPh>
    <rPh sb="19" eb="21">
      <t>ガイヨウ</t>
    </rPh>
    <phoneticPr fontId="4"/>
  </si>
  <si>
    <t>特例の適用認定
を受けた専攻科
の専攻の教育課
程の概要</t>
    <rPh sb="0" eb="2">
      <t>トクレイ</t>
    </rPh>
    <rPh sb="3" eb="5">
      <t>テキヨウ</t>
    </rPh>
    <rPh sb="5" eb="7">
      <t>ニンテイ</t>
    </rPh>
    <rPh sb="9" eb="10">
      <t>ウ</t>
    </rPh>
    <rPh sb="12" eb="15">
      <t>センコウカ</t>
    </rPh>
    <rPh sb="17" eb="19">
      <t>センコウ</t>
    </rPh>
    <rPh sb="20" eb="22">
      <t>キョウイク</t>
    </rPh>
    <rPh sb="22" eb="23">
      <t>カ</t>
    </rPh>
    <rPh sb="24" eb="25">
      <t>ホド</t>
    </rPh>
    <rPh sb="26" eb="28">
      <t>ガイヨウ</t>
    </rPh>
    <phoneticPr fontId="4"/>
  </si>
  <si>
    <t>学修総まとめ科
目に相当する授
業科目の概要</t>
    <rPh sb="0" eb="2">
      <t>ガクシュウ</t>
    </rPh>
    <rPh sb="2" eb="3">
      <t>ソウ</t>
    </rPh>
    <rPh sb="6" eb="7">
      <t>カ</t>
    </rPh>
    <rPh sb="8" eb="9">
      <t>メ</t>
    </rPh>
    <rPh sb="10" eb="12">
      <t>ソウトウ</t>
    </rPh>
    <rPh sb="14" eb="15">
      <t>サズケル</t>
    </rPh>
    <rPh sb="16" eb="17">
      <t>ギョウ</t>
    </rPh>
    <rPh sb="17" eb="19">
      <t>カモク</t>
    </rPh>
    <rPh sb="20" eb="22">
      <t>ガイヨウ</t>
    </rPh>
    <phoneticPr fontId="4"/>
  </si>
  <si>
    <t>専任教員</t>
    <rPh sb="0" eb="2">
      <t>センニン</t>
    </rPh>
    <rPh sb="2" eb="4">
      <t>キョウイン</t>
    </rPh>
    <phoneticPr fontId="4"/>
  </si>
  <si>
    <t>兼担教員</t>
    <rPh sb="0" eb="2">
      <t>ケンタン</t>
    </rPh>
    <rPh sb="2" eb="4">
      <t>キョウイン</t>
    </rPh>
    <phoneticPr fontId="4"/>
  </si>
  <si>
    <t>兼任教員</t>
    <rPh sb="0" eb="2">
      <t>ケンニン</t>
    </rPh>
    <rPh sb="2" eb="4">
      <t>キョウイン</t>
    </rPh>
    <phoneticPr fontId="4"/>
  </si>
  <si>
    <t>（特例適用認定分）</t>
    <rPh sb="1" eb="3">
      <t>トクレイ</t>
    </rPh>
    <rPh sb="3" eb="5">
      <t>テキヨウ</t>
    </rPh>
    <rPh sb="5" eb="7">
      <t>ニンテイ</t>
    </rPh>
    <rPh sb="7" eb="8">
      <t>ブン</t>
    </rPh>
    <phoneticPr fontId="4"/>
  </si>
  <si>
    <t xml:space="preserve"> ○□専攻</t>
    <phoneticPr fontId="4"/>
  </si>
  <si>
    <t>学長又は校長及び専攻科の授業科目を担当する
教員の氏名，経歴の概要等を記載した書類</t>
    <rPh sb="28" eb="30">
      <t>ケイレキ</t>
    </rPh>
    <rPh sb="31" eb="33">
      <t>ガイヨウ</t>
    </rPh>
    <phoneticPr fontId="4"/>
  </si>
  <si>
    <t>別紙２</t>
    <phoneticPr fontId="4"/>
  </si>
  <si>
    <t xml:space="preserve">
</t>
  </si>
  <si>
    <t>学問分野等</t>
  </si>
  <si>
    <t>学修総まとめ
科目の
専攻の区分</t>
    <rPh sb="0" eb="2">
      <t>がくしゅう</t>
    </rPh>
    <rPh sb="2" eb="3">
      <t>そう</t>
    </rPh>
    <rPh sb="7" eb="9">
      <t>かもく</t>
    </rPh>
    <rPh sb="11" eb="13">
      <t>せんこう</t>
    </rPh>
    <rPh sb="14" eb="16">
      <t>くぶん</t>
    </rPh>
    <phoneticPr fontId="4" type="Hiragana" alignment="distributed"/>
  </si>
  <si>
    <t>担当個表番号</t>
    <rPh sb="0" eb="2">
      <t>たんとう</t>
    </rPh>
    <rPh sb="2" eb="4">
      <t>こひょう</t>
    </rPh>
    <rPh sb="4" eb="6">
      <t>ばんごう</t>
    </rPh>
    <phoneticPr fontId="4" type="Hiragana" alignment="distributed"/>
  </si>
  <si>
    <t>職 名</t>
  </si>
  <si>
    <t>Ａ  欄</t>
  </si>
  <si>
    <t>Ｂ  欄</t>
  </si>
  <si>
    <t>個表課題名または担当授業科目名</t>
    <rPh sb="0" eb="2">
      <t>コヒョウ</t>
    </rPh>
    <rPh sb="2" eb="4">
      <t>カダイ</t>
    </rPh>
    <rPh sb="4" eb="5">
      <t>メイ</t>
    </rPh>
    <rPh sb="8" eb="10">
      <t>タントウ</t>
    </rPh>
    <rPh sb="10" eb="12">
      <t>ジュギョウ</t>
    </rPh>
    <rPh sb="12" eb="14">
      <t>カモク</t>
    </rPh>
    <rPh sb="14" eb="15">
      <t>メイ</t>
    </rPh>
    <phoneticPr fontId="4"/>
  </si>
  <si>
    <t>旧番号</t>
    <rPh sb="0" eb="3">
      <t>キュウバンゴウ</t>
    </rPh>
    <phoneticPr fontId="4"/>
  </si>
  <si>
    <t>新番号</t>
    <rPh sb="0" eb="3">
      <t>シンバンゴウ</t>
    </rPh>
    <phoneticPr fontId="4"/>
  </si>
  <si>
    <t>教員数計</t>
  </si>
  <si>
    <t>区       分</t>
  </si>
  <si>
    <t>教 員 数</t>
  </si>
  <si>
    <t>うち学修総まとめ科目
担当教員数</t>
    <rPh sb="2" eb="4">
      <t>がくしゅう</t>
    </rPh>
    <rPh sb="4" eb="5">
      <t>そう</t>
    </rPh>
    <rPh sb="8" eb="10">
      <t>かもく</t>
    </rPh>
    <rPh sb="11" eb="13">
      <t>たんとう</t>
    </rPh>
    <rPh sb="13" eb="15">
      <t>きょういん</t>
    </rPh>
    <rPh sb="15" eb="16">
      <t>すう</t>
    </rPh>
    <phoneticPr fontId="4" type="Hiragana" alignment="distributed"/>
  </si>
  <si>
    <t>※    備　　　　　　考</t>
    <phoneticPr fontId="4" type="Hiragana" alignment="distributed"/>
  </si>
  <si>
    <t>専  任</t>
  </si>
  <si>
    <t>准教授</t>
    <rPh sb="0" eb="1">
      <t>じゅん</t>
    </rPh>
    <phoneticPr fontId="4" type="Hiragana"/>
  </si>
  <si>
    <t>講  師</t>
  </si>
  <si>
    <t>助　教</t>
  </si>
  <si>
    <t>兼　担</t>
    <rPh sb="0" eb="1">
      <t>けん</t>
    </rPh>
    <rPh sb="2" eb="3">
      <t>たん</t>
    </rPh>
    <phoneticPr fontId="4" type="Hiragana"/>
  </si>
  <si>
    <t>教  授</t>
  </si>
  <si>
    <t>兼      　任</t>
  </si>
  <si>
    <t>合      　計</t>
  </si>
  <si>
    <t>【別紙３】</t>
    <rPh sb="1" eb="3">
      <t>べっし</t>
    </rPh>
    <phoneticPr fontId="4" type="Hiragana" alignment="distributed"/>
  </si>
  <si>
    <t>審 査 対 象 教 員 一 覧</t>
    <rPh sb="0" eb="1">
      <t>しん</t>
    </rPh>
    <rPh sb="2" eb="3">
      <t>さ</t>
    </rPh>
    <rPh sb="4" eb="5">
      <t>たい</t>
    </rPh>
    <rPh sb="6" eb="7">
      <t>ぞう</t>
    </rPh>
    <rPh sb="8" eb="9">
      <t>きょう</t>
    </rPh>
    <rPh sb="10" eb="11">
      <t>いん</t>
    </rPh>
    <rPh sb="12" eb="13">
      <t>はじめ</t>
    </rPh>
    <rPh sb="14" eb="15">
      <t>らん</t>
    </rPh>
    <phoneticPr fontId="4" type="Hiragana" alignment="distributed"/>
  </si>
  <si>
    <t>指導
・
補助</t>
    <rPh sb="0" eb="2">
      <t>シドウ</t>
    </rPh>
    <rPh sb="5" eb="7">
      <t>ホジョ</t>
    </rPh>
    <phoneticPr fontId="4"/>
  </si>
  <si>
    <t>学校名</t>
    <rPh sb="0" eb="2">
      <t>ガッコウ</t>
    </rPh>
    <rPh sb="2" eb="3">
      <t>メイ</t>
    </rPh>
    <phoneticPr fontId="16"/>
  </si>
  <si>
    <t>専攻科名</t>
    <rPh sb="0" eb="3">
      <t>センコウカ</t>
    </rPh>
    <rPh sb="3" eb="4">
      <t>メイ</t>
    </rPh>
    <phoneticPr fontId="16"/>
  </si>
  <si>
    <t>基礎となる学科等名</t>
    <rPh sb="0" eb="2">
      <t>キソ</t>
    </rPh>
    <rPh sb="5" eb="7">
      <t>ガッカ</t>
    </rPh>
    <rPh sb="7" eb="8">
      <t>トウ</t>
    </rPh>
    <rPh sb="8" eb="9">
      <t>メイ</t>
    </rPh>
    <phoneticPr fontId="16"/>
  </si>
  <si>
    <t>専攻分野</t>
    <rPh sb="0" eb="2">
      <t>センコウ</t>
    </rPh>
    <rPh sb="2" eb="4">
      <t>ブンヤ</t>
    </rPh>
    <phoneticPr fontId="16"/>
  </si>
  <si>
    <t>該当する専攻の区分</t>
    <rPh sb="0" eb="2">
      <t>ガイトウ</t>
    </rPh>
    <rPh sb="4" eb="6">
      <t>センコウ</t>
    </rPh>
    <rPh sb="7" eb="9">
      <t>クブン</t>
    </rPh>
    <phoneticPr fontId="16"/>
  </si>
  <si>
    <t>教育の実施状況等の審査（レビュー）</t>
    <rPh sb="0" eb="2">
      <t>キョウイク</t>
    </rPh>
    <rPh sb="3" eb="5">
      <t>ジッシ</t>
    </rPh>
    <rPh sb="5" eb="7">
      <t>ジョウキョウ</t>
    </rPh>
    <rPh sb="7" eb="8">
      <t>トウ</t>
    </rPh>
    <rPh sb="9" eb="11">
      <t>シンサ</t>
    </rPh>
    <phoneticPr fontId="16"/>
  </si>
  <si>
    <t>区分</t>
    <rPh sb="0" eb="2">
      <t>クブン</t>
    </rPh>
    <phoneticPr fontId="16"/>
  </si>
  <si>
    <t>１回目</t>
    <rPh sb="1" eb="3">
      <t>カイメ</t>
    </rPh>
    <phoneticPr fontId="16"/>
  </si>
  <si>
    <t>２回目</t>
    <rPh sb="1" eb="3">
      <t>カイメ</t>
    </rPh>
    <phoneticPr fontId="16"/>
  </si>
  <si>
    <t>３回目</t>
    <rPh sb="1" eb="3">
      <t>カイメ</t>
    </rPh>
    <phoneticPr fontId="16"/>
  </si>
  <si>
    <t>受審年度</t>
    <rPh sb="0" eb="1">
      <t>ジュ</t>
    </rPh>
    <rPh sb="1" eb="2">
      <t>シン</t>
    </rPh>
    <rPh sb="2" eb="4">
      <t>ネンド</t>
    </rPh>
    <phoneticPr fontId="16"/>
  </si>
  <si>
    <t>審査区分</t>
    <rPh sb="0" eb="2">
      <t>シンサ</t>
    </rPh>
    <rPh sb="2" eb="4">
      <t>クブン</t>
    </rPh>
    <phoneticPr fontId="16"/>
  </si>
  <si>
    <t>本審査</t>
    <rPh sb="0" eb="1">
      <t>ホン</t>
    </rPh>
    <rPh sb="1" eb="3">
      <t>シンサ</t>
    </rPh>
    <phoneticPr fontId="16"/>
  </si>
  <si>
    <t>補正審査</t>
    <rPh sb="0" eb="2">
      <t>ホセイ</t>
    </rPh>
    <rPh sb="2" eb="4">
      <t>シンサ</t>
    </rPh>
    <phoneticPr fontId="16"/>
  </si>
  <si>
    <t>教員組織</t>
    <rPh sb="0" eb="2">
      <t>キョウイン</t>
    </rPh>
    <rPh sb="2" eb="4">
      <t>ソシキ</t>
    </rPh>
    <phoneticPr fontId="16"/>
  </si>
  <si>
    <t>教育課程</t>
    <rPh sb="0" eb="2">
      <t>キョウイク</t>
    </rPh>
    <rPh sb="2" eb="4">
      <t>カテイ</t>
    </rPh>
    <phoneticPr fontId="16"/>
  </si>
  <si>
    <t>※本審査で「適」の場合には本審査欄に○を記載し、補正のあった場合には本審査欄に△を、補正審査欄に○を記載すること。</t>
    <rPh sb="1" eb="2">
      <t>ホン</t>
    </rPh>
    <rPh sb="2" eb="4">
      <t>シンサ</t>
    </rPh>
    <rPh sb="6" eb="7">
      <t>テキ</t>
    </rPh>
    <rPh sb="9" eb="11">
      <t>バアイ</t>
    </rPh>
    <rPh sb="13" eb="14">
      <t>ホン</t>
    </rPh>
    <rPh sb="14" eb="16">
      <t>シンサ</t>
    </rPh>
    <rPh sb="16" eb="17">
      <t>ラン</t>
    </rPh>
    <rPh sb="20" eb="22">
      <t>キサイ</t>
    </rPh>
    <rPh sb="24" eb="26">
      <t>ホセイ</t>
    </rPh>
    <rPh sb="30" eb="32">
      <t>バアイ</t>
    </rPh>
    <rPh sb="34" eb="35">
      <t>ホン</t>
    </rPh>
    <rPh sb="35" eb="37">
      <t>シンサ</t>
    </rPh>
    <rPh sb="37" eb="38">
      <t>ラン</t>
    </rPh>
    <rPh sb="42" eb="44">
      <t>ホセイ</t>
    </rPh>
    <rPh sb="44" eb="46">
      <t>シンサ</t>
    </rPh>
    <rPh sb="46" eb="47">
      <t>ラン</t>
    </rPh>
    <rPh sb="50" eb="52">
      <t>キサイ</t>
    </rPh>
    <phoneticPr fontId="16"/>
  </si>
  <si>
    <t>学位授与申請率、定員充足率</t>
    <rPh sb="0" eb="2">
      <t>ガクイ</t>
    </rPh>
    <rPh sb="2" eb="4">
      <t>ジュヨ</t>
    </rPh>
    <rPh sb="4" eb="6">
      <t>シンセイ</t>
    </rPh>
    <rPh sb="6" eb="7">
      <t>リツ</t>
    </rPh>
    <rPh sb="8" eb="10">
      <t>テイイン</t>
    </rPh>
    <rPh sb="10" eb="13">
      <t>ジュウソクリツ</t>
    </rPh>
    <phoneticPr fontId="16"/>
  </si>
  <si>
    <t>平均</t>
    <rPh sb="0" eb="2">
      <t>ヘイキン</t>
    </rPh>
    <phoneticPr fontId="16"/>
  </si>
  <si>
    <t>最終年次の学生定員</t>
    <rPh sb="0" eb="2">
      <t>サイシュウ</t>
    </rPh>
    <rPh sb="2" eb="4">
      <t>ネンジ</t>
    </rPh>
    <rPh sb="5" eb="7">
      <t>ガクセイ</t>
    </rPh>
    <rPh sb="7" eb="9">
      <t>テイイン</t>
    </rPh>
    <phoneticPr fontId="16"/>
  </si>
  <si>
    <t>最終年次の在籍者数</t>
    <rPh sb="0" eb="2">
      <t>サイシュウ</t>
    </rPh>
    <rPh sb="2" eb="4">
      <t>ネンジ</t>
    </rPh>
    <rPh sb="5" eb="8">
      <t>ザイセキシャ</t>
    </rPh>
    <rPh sb="8" eb="9">
      <t>スウ</t>
    </rPh>
    <phoneticPr fontId="16"/>
  </si>
  <si>
    <t>当該年度の申請者数</t>
    <rPh sb="0" eb="2">
      <t>トウガイ</t>
    </rPh>
    <rPh sb="2" eb="4">
      <t>ネンド</t>
    </rPh>
    <rPh sb="5" eb="8">
      <t>シンセイシャ</t>
    </rPh>
    <rPh sb="8" eb="9">
      <t>スウ</t>
    </rPh>
    <phoneticPr fontId="16"/>
  </si>
  <si>
    <t>※在籍者数は各年度の５月１日時点のものを記載すること。</t>
    <rPh sb="1" eb="3">
      <t>ザイセキ</t>
    </rPh>
    <rPh sb="3" eb="4">
      <t>シャ</t>
    </rPh>
    <rPh sb="4" eb="5">
      <t>スウ</t>
    </rPh>
    <rPh sb="6" eb="9">
      <t>カクネンド</t>
    </rPh>
    <rPh sb="11" eb="12">
      <t>ガツ</t>
    </rPh>
    <rPh sb="13" eb="14">
      <t>ニチ</t>
    </rPh>
    <rPh sb="14" eb="16">
      <t>ジテン</t>
    </rPh>
    <rPh sb="20" eb="22">
      <t>キサイ</t>
    </rPh>
    <phoneticPr fontId="4"/>
  </si>
  <si>
    <t>【別紙１】</t>
    <rPh sb="1" eb="3">
      <t>ベッシ</t>
    </rPh>
    <phoneticPr fontId="4"/>
  </si>
  <si>
    <t>(a)</t>
    <phoneticPr fontId="4"/>
  </si>
  <si>
    <t>(b)</t>
    <phoneticPr fontId="4"/>
  </si>
  <si>
    <t>(c)</t>
    <phoneticPr fontId="4"/>
  </si>
  <si>
    <t>学位授与申請率（ｃ／ｂ）</t>
    <rPh sb="0" eb="2">
      <t>ガクイ</t>
    </rPh>
    <rPh sb="2" eb="4">
      <t>ジュヨ</t>
    </rPh>
    <rPh sb="4" eb="6">
      <t>シンセイ</t>
    </rPh>
    <rPh sb="6" eb="7">
      <t>リツ</t>
    </rPh>
    <phoneticPr fontId="16"/>
  </si>
  <si>
    <t>定員充足率（ｂ／ａ）</t>
    <rPh sb="0" eb="2">
      <t>テイイン</t>
    </rPh>
    <rPh sb="2" eb="5">
      <t>ジュウソクリツ</t>
    </rPh>
    <phoneticPr fontId="16"/>
  </si>
  <si>
    <t>△</t>
    <phoneticPr fontId="4"/>
  </si>
  <si>
    <t>特例の適用認定を受けた専攻科における教育の実施状況等の審査に係る基本データ</t>
    <rPh sb="0" eb="2">
      <t>トクレイ</t>
    </rPh>
    <rPh sb="3" eb="5">
      <t>テキヨウ</t>
    </rPh>
    <rPh sb="5" eb="7">
      <t>ニンテイ</t>
    </rPh>
    <rPh sb="8" eb="9">
      <t>ウ</t>
    </rPh>
    <rPh sb="11" eb="14">
      <t>センコウカ</t>
    </rPh>
    <rPh sb="18" eb="20">
      <t>キョウイク</t>
    </rPh>
    <rPh sb="21" eb="23">
      <t>ジッシ</t>
    </rPh>
    <rPh sb="23" eb="25">
      <t>ジョウキョウ</t>
    </rPh>
    <rPh sb="25" eb="26">
      <t>トウ</t>
    </rPh>
    <rPh sb="27" eb="29">
      <t>シンサ</t>
    </rPh>
    <rPh sb="30" eb="31">
      <t>カカ</t>
    </rPh>
    <rPh sb="32" eb="34">
      <t>キホン</t>
    </rPh>
    <phoneticPr fontId="16"/>
  </si>
  <si>
    <t>－</t>
    <phoneticPr fontId="4"/>
  </si>
  <si>
    <t>専攻科〇〇専攻</t>
    <rPh sb="0" eb="3">
      <t>センコウカ</t>
    </rPh>
    <rPh sb="5" eb="7">
      <t>センコウ</t>
    </rPh>
    <phoneticPr fontId="4"/>
  </si>
  <si>
    <t>○○学科、△△学科、□□学科、▲▲学科</t>
    <rPh sb="2" eb="4">
      <t>ガッカ</t>
    </rPh>
    <rPh sb="7" eb="9">
      <t>ガッカ</t>
    </rPh>
    <rPh sb="12" eb="14">
      <t>ガッカ</t>
    </rPh>
    <rPh sb="17" eb="19">
      <t>ガッカ</t>
    </rPh>
    <phoneticPr fontId="4"/>
  </si>
  <si>
    <t>機械工学</t>
  </si>
  <si>
    <t>電気電子工学</t>
  </si>
  <si>
    <t>応用化学</t>
  </si>
  <si>
    <t>専攻科等の概要を記載した書類</t>
    <phoneticPr fontId="4"/>
  </si>
  <si>
    <t>○△専攻</t>
    <phoneticPr fontId="4"/>
  </si>
  <si>
    <t>一般教養科</t>
    <rPh sb="0" eb="2">
      <t>イッパン</t>
    </rPh>
    <rPh sb="2" eb="4">
      <t>キョウヨウ</t>
    </rPh>
    <rPh sb="4" eb="5">
      <t>カ</t>
    </rPh>
    <phoneticPr fontId="4"/>
  </si>
  <si>
    <t xml:space="preserve"> ○○○○</t>
    <phoneticPr fontId="4"/>
  </si>
  <si>
    <t>〇〇県〇〇市〇〇町〇丁目〇番〇号</t>
    <rPh sb="2" eb="3">
      <t>ケン</t>
    </rPh>
    <rPh sb="5" eb="6">
      <t>シ</t>
    </rPh>
    <rPh sb="8" eb="9">
      <t>マチ</t>
    </rPh>
    <rPh sb="10" eb="11">
      <t>チョウ</t>
    </rPh>
    <rPh sb="11" eb="12">
      <t>メ</t>
    </rPh>
    <rPh sb="13" eb="14">
      <t>バン</t>
    </rPh>
    <rPh sb="15" eb="16">
      <t>ゴウ</t>
    </rPh>
    <phoneticPr fontId="4"/>
  </si>
  <si>
    <t>〇〇〇〇〇〇〇〇〇〇〇〇〇〇〇〇〇〇〇〇〇〇〇〇〇〇〇〇〇〇〇〇〇〇〇〇〇〇〇〇〇〇〇〇〇〇〇〇〇〇〇〇〇〇〇〇〇〇〇〇〇〇〇〇を目的とする。</t>
    <rPh sb="65" eb="67">
      <t>モクテキ</t>
    </rPh>
    <phoneticPr fontId="4"/>
  </si>
  <si>
    <t>〇〇</t>
  </si>
  <si>
    <t>〇〇</t>
    <phoneticPr fontId="4"/>
  </si>
  <si>
    <t>〇〇</t>
    <phoneticPr fontId="4"/>
  </si>
  <si>
    <t>２年</t>
    <phoneticPr fontId="4"/>
  </si>
  <si>
    <t>２年</t>
    <phoneticPr fontId="4"/>
  </si>
  <si>
    <t>〇〇人</t>
    <rPh sb="2" eb="3">
      <t>ヒト</t>
    </rPh>
    <phoneticPr fontId="4"/>
  </si>
  <si>
    <t>〇〇〇</t>
  </si>
  <si>
    <t>〇〇〇</t>
    <phoneticPr fontId="4"/>
  </si>
  <si>
    <t>1(1)</t>
    <phoneticPr fontId="4"/>
  </si>
  <si>
    <t>2(1)</t>
    <phoneticPr fontId="4"/>
  </si>
  <si>
    <t>連携科目</t>
    <rPh sb="0" eb="2">
      <t>レンケイ</t>
    </rPh>
    <rPh sb="2" eb="4">
      <t>カモク</t>
    </rPh>
    <phoneticPr fontId="4"/>
  </si>
  <si>
    <t>3(2)</t>
    <phoneticPr fontId="4"/>
  </si>
  <si>
    <t>4(2)</t>
    <phoneticPr fontId="4"/>
  </si>
  <si>
    <t>4(1)</t>
    <phoneticPr fontId="4"/>
  </si>
  <si>
    <t>8(4)</t>
    <phoneticPr fontId="4"/>
  </si>
  <si>
    <t>8(1)</t>
    <phoneticPr fontId="4"/>
  </si>
  <si>
    <t>芸術工学</t>
    <rPh sb="0" eb="2">
      <t>ゲイジュツ</t>
    </rPh>
    <rPh sb="2" eb="4">
      <t>コウガク</t>
    </rPh>
    <phoneticPr fontId="4"/>
  </si>
  <si>
    <t>機械工学，電気電子工学，情報工学</t>
    <rPh sb="0" eb="2">
      <t>キカイ</t>
    </rPh>
    <rPh sb="2" eb="4">
      <t>コウガク</t>
    </rPh>
    <rPh sb="5" eb="7">
      <t>デンキ</t>
    </rPh>
    <rPh sb="7" eb="9">
      <t>デンシ</t>
    </rPh>
    <rPh sb="9" eb="11">
      <t>コウガク</t>
    </rPh>
    <rPh sb="12" eb="14">
      <t>ジョウホウ</t>
    </rPh>
    <rPh sb="14" eb="16">
      <t>コウガク</t>
    </rPh>
    <phoneticPr fontId="4"/>
  </si>
  <si>
    <t>平成3年度</t>
    <phoneticPr fontId="4"/>
  </si>
  <si>
    <t>平成27年度</t>
    <rPh sb="0" eb="2">
      <t>ヘイセイ</t>
    </rPh>
    <rPh sb="4" eb="6">
      <t>ネンド</t>
    </rPh>
    <phoneticPr fontId="4"/>
  </si>
  <si>
    <t>平成12年度</t>
    <phoneticPr fontId="4"/>
  </si>
  <si>
    <t>平成20年度認定</t>
    <rPh sb="0" eb="2">
      <t>ヘイセイ</t>
    </rPh>
    <rPh sb="4" eb="6">
      <t>ネンド</t>
    </rPh>
    <rPh sb="6" eb="8">
      <t>ニンテイ</t>
    </rPh>
    <phoneticPr fontId="4"/>
  </si>
  <si>
    <t>平成28年度特例適用認定</t>
    <rPh sb="0" eb="2">
      <t>ヘイセイ</t>
    </rPh>
    <rPh sb="4" eb="6">
      <t>ネンド</t>
    </rPh>
    <rPh sb="6" eb="8">
      <t>トクレイ</t>
    </rPh>
    <rPh sb="8" eb="10">
      <t>テキヨウ</t>
    </rPh>
    <rPh sb="10" eb="12">
      <t>ニンテイ</t>
    </rPh>
    <phoneticPr fontId="4"/>
  </si>
  <si>
    <t>平成31年度学生募集停止予定</t>
    <rPh sb="0" eb="2">
      <t>ヘイセイ</t>
    </rPh>
    <rPh sb="4" eb="6">
      <t>ネンド</t>
    </rPh>
    <rPh sb="6" eb="8">
      <t>ガクセイ</t>
    </rPh>
    <rPh sb="8" eb="10">
      <t>ボシュウ</t>
    </rPh>
    <rPh sb="10" eb="12">
      <t>テイシ</t>
    </rPh>
    <rPh sb="12" eb="14">
      <t>ヨテイ</t>
    </rPh>
    <phoneticPr fontId="4"/>
  </si>
  <si>
    <t>短大</t>
    <rPh sb="0" eb="2">
      <t>たんだい</t>
    </rPh>
    <phoneticPr fontId="4" type="Hiragana"/>
  </si>
  <si>
    <t>高専</t>
    <rPh sb="0" eb="2">
      <t>こうせん</t>
    </rPh>
    <phoneticPr fontId="4" type="Hiragana"/>
  </si>
  <si>
    <t>拓弥</t>
    <rPh sb="0" eb="2">
      <t>たくや</t>
    </rPh>
    <phoneticPr fontId="4" type="Hiragana"/>
  </si>
  <si>
    <t>工学</t>
    <rPh sb="0" eb="2">
      <t>こうがく</t>
    </rPh>
    <phoneticPr fontId="4" type="Hiragana"/>
  </si>
  <si>
    <t>電気電子工学</t>
    <rPh sb="0" eb="2">
      <t>でんき</t>
    </rPh>
    <rPh sb="2" eb="4">
      <t>でんし</t>
    </rPh>
    <rPh sb="4" eb="6">
      <t>こうがく</t>
    </rPh>
    <phoneticPr fontId="4" type="Hiragana"/>
  </si>
  <si>
    <t>12/6</t>
  </si>
  <si>
    <t>12/6</t>
    <phoneticPr fontId="4" type="Hiragana"/>
  </si>
  <si>
    <t>指導</t>
    <rPh sb="0" eb="2">
      <t>しどう</t>
    </rPh>
    <phoneticPr fontId="4" type="Hiragana"/>
  </si>
  <si>
    <t>〇〇〇〇〇〇〇〇に関する〇〇〇</t>
    <rPh sb="9" eb="10">
      <t>かん</t>
    </rPh>
    <phoneticPr fontId="4" type="Hiragana"/>
  </si>
  <si>
    <t>◇◇◇◇◇学</t>
    <rPh sb="5" eb="6">
      <t>まな</t>
    </rPh>
    <phoneticPr fontId="4" type="Hiragana"/>
  </si>
  <si>
    <t>△△△△△演習</t>
    <rPh sb="5" eb="7">
      <t>えんしゅう</t>
    </rPh>
    <phoneticPr fontId="4" type="Hiragana"/>
  </si>
  <si>
    <t>補助</t>
    <rPh sb="0" eb="2">
      <t>ほじょ</t>
    </rPh>
    <phoneticPr fontId="4" type="Hiragana"/>
  </si>
  <si>
    <t>□□□□□□学</t>
    <rPh sb="6" eb="7">
      <t>まな</t>
    </rPh>
    <phoneticPr fontId="4" type="Hiragana"/>
  </si>
  <si>
    <t>○△専攻</t>
    <phoneticPr fontId="4"/>
  </si>
  <si>
    <t>△○専攻</t>
    <phoneticPr fontId="4"/>
  </si>
  <si>
    <t>△○専攻</t>
    <phoneticPr fontId="4"/>
  </si>
  <si>
    <t>△○専攻</t>
    <phoneticPr fontId="4"/>
  </si>
  <si>
    <t>様式第２号</t>
    <phoneticPr fontId="4"/>
  </si>
  <si>
    <t xml:space="preserve"> ☆○○○○特別研究</t>
    <rPh sb="6" eb="8">
      <t>トクベツ</t>
    </rPh>
    <rPh sb="8" eb="10">
      <t>ケンキュウ</t>
    </rPh>
    <phoneticPr fontId="4"/>
  </si>
  <si>
    <t>個人調書の番号</t>
    <rPh sb="0" eb="2">
      <t>こじん</t>
    </rPh>
    <rPh sb="2" eb="4">
      <t>ちょうしょ</t>
    </rPh>
    <rPh sb="5" eb="7">
      <t>ばんごう</t>
    </rPh>
    <phoneticPr fontId="4" type="Hiragana"/>
  </si>
  <si>
    <t>〇　人</t>
    <phoneticPr fontId="4" type="Hiragana"/>
  </si>
  <si>
    <t>〇　人</t>
    <rPh sb="2" eb="3">
      <t>じん</t>
    </rPh>
    <phoneticPr fontId="4" type="Hiragana"/>
  </si>
  <si>
    <t>〇（　〇）人</t>
    <phoneticPr fontId="4" type="Hiragana"/>
  </si>
  <si>
    <t>〇（　〇）人</t>
    <rPh sb="5" eb="6">
      <t>にん</t>
    </rPh>
    <phoneticPr fontId="4" type="Hiragana"/>
  </si>
  <si>
    <t>単著・
共著の別</t>
    <phoneticPr fontId="4"/>
  </si>
  <si>
    <t>著書，学術論文等の名称</t>
    <phoneticPr fontId="4"/>
  </si>
  <si>
    <t>専攻科の認定年度/
特例適用認定年度</t>
    <rPh sb="0" eb="3">
      <t>センコウカ</t>
    </rPh>
    <rPh sb="4" eb="6">
      <t>ニンテイ</t>
    </rPh>
    <rPh sb="6" eb="8">
      <t>ネンド</t>
    </rPh>
    <rPh sb="10" eb="12">
      <t>トクレイ</t>
    </rPh>
    <rPh sb="12" eb="14">
      <t>テキヨウ</t>
    </rPh>
    <rPh sb="14" eb="16">
      <t>ニンテイ</t>
    </rPh>
    <rPh sb="16" eb="18">
      <t>ネンド</t>
    </rPh>
    <phoneticPr fontId="16"/>
  </si>
  <si>
    <t>（うち特例</t>
    <rPh sb="3" eb="5">
      <t>トクレイ</t>
    </rPh>
    <phoneticPr fontId="4"/>
  </si>
  <si>
    <t>(a)</t>
    <phoneticPr fontId="4"/>
  </si>
  <si>
    <t>〇〇〇短期大学（〇〇高等専門学校）</t>
    <rPh sb="3" eb="5">
      <t>タンキ</t>
    </rPh>
    <rPh sb="5" eb="7">
      <t>ダイガク</t>
    </rPh>
    <rPh sb="10" eb="12">
      <t>コウトウ</t>
    </rPh>
    <rPh sb="12" eb="14">
      <t>センモン</t>
    </rPh>
    <rPh sb="14" eb="16">
      <t>ガッコウ</t>
    </rPh>
    <phoneticPr fontId="4"/>
  </si>
  <si>
    <t>〇〇短期大学（〇〇高等専門学校）</t>
    <rPh sb="2" eb="4">
      <t>タンキ</t>
    </rPh>
    <rPh sb="4" eb="6">
      <t>ダイガク</t>
    </rPh>
    <rPh sb="9" eb="11">
      <t>コウトウ</t>
    </rPh>
    <rPh sb="11" eb="13">
      <t>センモン</t>
    </rPh>
    <rPh sb="13" eb="15">
      <t>ガッコウ</t>
    </rPh>
    <phoneticPr fontId="4"/>
  </si>
  <si>
    <t>個人</t>
    <phoneticPr fontId="4"/>
  </si>
  <si>
    <t>調書</t>
    <phoneticPr fontId="4"/>
  </si>
  <si>
    <t>番号</t>
    <phoneticPr fontId="4"/>
  </si>
  <si>
    <t>（ひらがな）</t>
    <phoneticPr fontId="4" type="Hiragana"/>
  </si>
  <si>
    <t>〇〇</t>
    <phoneticPr fontId="4"/>
  </si>
  <si>
    <t>教授</t>
    <rPh sb="0" eb="2">
      <t>キョウジュ</t>
    </rPh>
    <phoneticPr fontId="4"/>
  </si>
  <si>
    <t>短大</t>
    <rPh sb="0" eb="2">
      <t>たんだい</t>
    </rPh>
    <phoneticPr fontId="4" type="Hiragana"/>
  </si>
  <si>
    <t>瑛須</t>
    <rPh sb="0" eb="1">
      <t>えい</t>
    </rPh>
    <rPh sb="1" eb="2">
      <t>す</t>
    </rPh>
    <phoneticPr fontId="4" type="Hiragana"/>
  </si>
  <si>
    <t>工学</t>
    <rPh sb="0" eb="2">
      <t>こうがく</t>
    </rPh>
    <phoneticPr fontId="4" type="Hiragana"/>
  </si>
  <si>
    <t>機械工学</t>
    <rPh sb="0" eb="2">
      <t>きかい</t>
    </rPh>
    <rPh sb="2" eb="4">
      <t>こうがく</t>
    </rPh>
    <phoneticPr fontId="4" type="Hiragana"/>
  </si>
  <si>
    <t>1/9</t>
    <phoneticPr fontId="4" type="Hiragana"/>
  </si>
  <si>
    <t>2/9</t>
    <phoneticPr fontId="4" type="Hiragana"/>
  </si>
  <si>
    <t>3/6</t>
    <phoneticPr fontId="4" type="Hiragana"/>
  </si>
  <si>
    <t>5/6</t>
    <phoneticPr fontId="4" type="Hiragana"/>
  </si>
  <si>
    <t>18/7</t>
    <phoneticPr fontId="4" type="Hiragana"/>
  </si>
  <si>
    <t>14/7</t>
    <phoneticPr fontId="4" type="Hiragana"/>
  </si>
  <si>
    <t>1/6</t>
    <phoneticPr fontId="4" type="Hiragana"/>
  </si>
  <si>
    <t>6/7</t>
    <phoneticPr fontId="4" type="Hiragana"/>
  </si>
  <si>
    <t>6/6</t>
    <phoneticPr fontId="4" type="Hiragana"/>
  </si>
  <si>
    <r>
      <t>１　</t>
    </r>
    <r>
      <rPr>
        <u/>
        <sz val="10"/>
        <rFont val="ＭＳ ゴシック"/>
        <family val="3"/>
        <charset val="128"/>
      </rPr>
      <t>○○○○○○○○
  ○○○○（査読付）</t>
    </r>
    <rPh sb="18" eb="20">
      <t>サドク</t>
    </rPh>
    <rPh sb="20" eb="21">
      <t>ツ</t>
    </rPh>
    <phoneticPr fontId="4"/>
  </si>
  <si>
    <t>【別紙１・記入例】</t>
    <rPh sb="1" eb="3">
      <t>ベッシ</t>
    </rPh>
    <rPh sb="5" eb="7">
      <t>キニュウ</t>
    </rPh>
    <rPh sb="7" eb="8">
      <t>レイ</t>
    </rPh>
    <phoneticPr fontId="4"/>
  </si>
  <si>
    <t>別紙２・記入例</t>
    <rPh sb="4" eb="6">
      <t>キニュウ</t>
    </rPh>
    <rPh sb="6" eb="7">
      <t>レイ</t>
    </rPh>
    <phoneticPr fontId="4"/>
  </si>
  <si>
    <t>【別紙３・記入例】</t>
    <rPh sb="1" eb="3">
      <t>べっし</t>
    </rPh>
    <rPh sb="5" eb="7">
      <t>きにゅう</t>
    </rPh>
    <rPh sb="7" eb="8">
      <t>れい</t>
    </rPh>
    <phoneticPr fontId="4" type="Hiragana" alignment="distributed"/>
  </si>
  <si>
    <t>瀬文</t>
    <rPh sb="0" eb="1">
      <t>せ</t>
    </rPh>
    <rPh sb="1" eb="2">
      <t>ぶん</t>
    </rPh>
    <phoneticPr fontId="4" type="Hiragana"/>
  </si>
  <si>
    <t>工業英語</t>
    <rPh sb="0" eb="2">
      <t>こうぎょう</t>
    </rPh>
    <rPh sb="2" eb="4">
      <t>えいご</t>
    </rPh>
    <phoneticPr fontId="4" type="Hiragana"/>
  </si>
  <si>
    <t>□□□□××特論</t>
    <rPh sb="6" eb="8">
      <t>とくろん</t>
    </rPh>
    <phoneticPr fontId="4" type="Hiragana"/>
  </si>
  <si>
    <t>インターンシップ</t>
    <phoneticPr fontId="4" type="Hiragana"/>
  </si>
  <si>
    <t>6/6</t>
    <phoneticPr fontId="4" type="Hiragana"/>
  </si>
  <si>
    <t>〇〇と〇〇〇〇〇〇に関する〇〇〇</t>
    <rPh sb="10" eb="11">
      <t>かん</t>
    </rPh>
    <phoneticPr fontId="4" type="Hiragana"/>
  </si>
  <si>
    <t>〇〇〇〇〇〇〇〇における〇〇〇</t>
    <phoneticPr fontId="4" type="Hiragana"/>
  </si>
  <si>
    <t>〇〇〇〇と〇〇〇〇における〇〇〇</t>
    <phoneticPr fontId="4" type="Hiragana"/>
  </si>
  <si>
    <t>指導</t>
    <rPh sb="0" eb="2">
      <t>しどう</t>
    </rPh>
    <phoneticPr fontId="4" type="Hiragana"/>
  </si>
  <si>
    <t>博士</t>
    <rPh sb="0" eb="2">
      <t>ハクシ</t>
    </rPh>
    <phoneticPr fontId="4"/>
  </si>
  <si>
    <t>↓</t>
    <phoneticPr fontId="4"/>
  </si>
  <si>
    <t>修士</t>
    <rPh sb="0" eb="2">
      <t>シュウシ</t>
    </rPh>
    <phoneticPr fontId="4"/>
  </si>
  <si>
    <t>卒業大学
（学校）
学部学科
名及び卒
業年月　　　　　　　　　　</t>
    <phoneticPr fontId="4"/>
  </si>
  <si>
    <t>学位の種
類並びに
修了大学
院研究科
名及び修
了年月</t>
    <rPh sb="6" eb="7">
      <t>ナラ</t>
    </rPh>
    <rPh sb="10" eb="12">
      <t>シュウリョウ</t>
    </rPh>
    <rPh sb="12" eb="14">
      <t>ダイガク</t>
    </rPh>
    <rPh sb="15" eb="16">
      <t>イン</t>
    </rPh>
    <rPh sb="16" eb="18">
      <t>ケンキュウ</t>
    </rPh>
    <rPh sb="18" eb="19">
      <t>カ</t>
    </rPh>
    <rPh sb="20" eb="21">
      <t>メイ</t>
    </rPh>
    <rPh sb="21" eb="22">
      <t>オヨ</t>
    </rPh>
    <rPh sb="23" eb="24">
      <t>オサメル</t>
    </rPh>
    <rPh sb="25" eb="26">
      <t>リョウ</t>
    </rPh>
    <rPh sb="26" eb="28">
      <t>ネンゲツ</t>
    </rPh>
    <phoneticPr fontId="4"/>
  </si>
  <si>
    <t>（○○単位）</t>
    <phoneticPr fontId="4"/>
  </si>
  <si>
    <t>○</t>
  </si>
  <si>
    <t>…</t>
    <phoneticPr fontId="4" type="Hiragana"/>
  </si>
  <si>
    <t>准教授</t>
    <rPh sb="0" eb="3">
      <t>じゅんきょうじゅ</t>
    </rPh>
    <phoneticPr fontId="4" type="Hiragana"/>
  </si>
  <si>
    <t>□□学科</t>
    <phoneticPr fontId="4"/>
  </si>
  <si>
    <t>○○大学
○○学部
○○学科
昭和○年○月</t>
    <phoneticPr fontId="4"/>
  </si>
  <si>
    <t>○○博士(○○大学)
○○大学大学院○○学研究科博士課程
昭和○年○月</t>
    <phoneticPr fontId="4"/>
  </si>
  <si>
    <t>学校法人    ○○○○○○○○　　（独立行政法人国立高等専門学校機構）</t>
    <phoneticPr fontId="4"/>
  </si>
  <si>
    <t>教員組織の概要</t>
    <phoneticPr fontId="4"/>
  </si>
  <si>
    <t>平成○○年度</t>
    <rPh sb="0" eb="2">
      <t>ヘイセイ</t>
    </rPh>
    <rPh sb="4" eb="6">
      <t>ネンド</t>
    </rPh>
    <phoneticPr fontId="4"/>
  </si>
  <si>
    <t>平成○○年度</t>
    <phoneticPr fontId="16"/>
  </si>
  <si>
    <t xml:space="preserve"> ○○○－○○○－○○○○</t>
    <phoneticPr fontId="4"/>
  </si>
  <si>
    <t>単  著</t>
  </si>
  <si>
    <t>○○○○○○○○○○○○○○○○○○○○○○○○○○○○○○○○</t>
  </si>
  <si>
    <t>工学</t>
    <phoneticPr fontId="4"/>
  </si>
  <si>
    <t>共２</t>
    <rPh sb="0" eb="1">
      <t>とも</t>
    </rPh>
    <phoneticPr fontId="4" type="Hiragana"/>
  </si>
  <si>
    <t>教員組織の概要</t>
    <phoneticPr fontId="4"/>
  </si>
  <si>
    <t>義</t>
    <phoneticPr fontId="4"/>
  </si>
  <si>
    <t>演</t>
    <phoneticPr fontId="4"/>
  </si>
  <si>
    <t>習</t>
    <phoneticPr fontId="4"/>
  </si>
  <si>
    <t>実</t>
    <phoneticPr fontId="4"/>
  </si>
  <si>
    <t>験</t>
    <phoneticPr fontId="4"/>
  </si>
  <si>
    <t>・</t>
    <phoneticPr fontId="4"/>
  </si>
  <si>
    <t>習</t>
    <phoneticPr fontId="4"/>
  </si>
  <si>
    <t>専攻の名称</t>
    <phoneticPr fontId="4"/>
  </si>
  <si>
    <t>修業年限</t>
    <phoneticPr fontId="4"/>
  </si>
  <si>
    <t>学科等の名称</t>
    <phoneticPr fontId="4"/>
  </si>
  <si>
    <t>A欄</t>
    <rPh sb="1" eb="2">
      <t>らん</t>
    </rPh>
    <phoneticPr fontId="4" type="Hiragana"/>
  </si>
  <si>
    <t>B欄</t>
    <rPh sb="1" eb="2">
      <t>らん</t>
    </rPh>
    <phoneticPr fontId="4" type="Hiragana"/>
  </si>
  <si>
    <t>国語国文学</t>
    <phoneticPr fontId="4" type="Hiragana"/>
  </si>
  <si>
    <t>歴史学</t>
    <phoneticPr fontId="4" type="Hiragana"/>
  </si>
  <si>
    <t>哲学</t>
    <phoneticPr fontId="4" type="Hiragana"/>
  </si>
  <si>
    <t>心理学</t>
    <phoneticPr fontId="4" type="Hiragana"/>
  </si>
  <si>
    <t>宗教学</t>
    <phoneticPr fontId="4" type="Hiragana"/>
  </si>
  <si>
    <t>教育学</t>
  </si>
  <si>
    <t>-</t>
    <phoneticPr fontId="4" type="Hiragana"/>
  </si>
  <si>
    <t>神学</t>
  </si>
  <si>
    <t>社会学</t>
  </si>
  <si>
    <t>社会学</t>
    <phoneticPr fontId="4" type="Hiragana"/>
  </si>
  <si>
    <t>社会福祉学</t>
    <phoneticPr fontId="4" type="Hiragana"/>
  </si>
  <si>
    <t>教養・学芸</t>
  </si>
  <si>
    <t>比較文化</t>
    <phoneticPr fontId="4" type="Hiragana"/>
  </si>
  <si>
    <t>地域研究</t>
    <phoneticPr fontId="4" type="Hiragana"/>
  </si>
  <si>
    <t>国際関係</t>
    <phoneticPr fontId="4" type="Hiragana"/>
  </si>
  <si>
    <t>社会科学</t>
  </si>
  <si>
    <t>法学</t>
  </si>
  <si>
    <t>政治学</t>
  </si>
  <si>
    <t>経済学</t>
  </si>
  <si>
    <t>商学</t>
  </si>
  <si>
    <t>経営学</t>
  </si>
  <si>
    <t>理学</t>
  </si>
  <si>
    <t>化学系</t>
    <phoneticPr fontId="4" type="Hiragana"/>
  </si>
  <si>
    <t>総合理学</t>
    <phoneticPr fontId="4" type="Hiragana"/>
  </si>
  <si>
    <t>薬科学</t>
  </si>
  <si>
    <t>看護学</t>
  </si>
  <si>
    <t>-</t>
    <phoneticPr fontId="4" type="Hiragana"/>
  </si>
  <si>
    <t>保健衛生学</t>
  </si>
  <si>
    <t>臨床工学</t>
    <phoneticPr fontId="4" type="Hiragana"/>
  </si>
  <si>
    <t>理学療法学</t>
    <phoneticPr fontId="4" type="Hiragana"/>
  </si>
  <si>
    <t>作業療法学</t>
    <phoneticPr fontId="4" type="Hiragana"/>
  </si>
  <si>
    <t>視能矯正学</t>
    <phoneticPr fontId="4" type="Hiragana"/>
  </si>
  <si>
    <t>鍼灸学</t>
  </si>
  <si>
    <t>口腔保健学</t>
  </si>
  <si>
    <t>柔道整復学</t>
  </si>
  <si>
    <t>栄養学</t>
  </si>
  <si>
    <t>工学</t>
  </si>
  <si>
    <t>機械工学</t>
    <phoneticPr fontId="4" type="Hiragana"/>
  </si>
  <si>
    <t>電気電子工学</t>
    <phoneticPr fontId="4" type="Hiragana"/>
  </si>
  <si>
    <t>情報工学</t>
    <phoneticPr fontId="4" type="Hiragana"/>
  </si>
  <si>
    <t>応用化学</t>
    <phoneticPr fontId="4" type="Hiragana"/>
  </si>
  <si>
    <t>生物工学</t>
    <phoneticPr fontId="4" type="Hiragana"/>
  </si>
  <si>
    <t>材料工学</t>
    <phoneticPr fontId="4" type="Hiragana"/>
  </si>
  <si>
    <t>土木工学</t>
    <phoneticPr fontId="4" type="Hiragana"/>
  </si>
  <si>
    <t>建築学</t>
    <phoneticPr fontId="4" type="Hiragana"/>
  </si>
  <si>
    <t>芸術工学</t>
  </si>
  <si>
    <t>商船学</t>
  </si>
  <si>
    <t>農学</t>
  </si>
  <si>
    <t>水産学</t>
  </si>
  <si>
    <t>家政学</t>
  </si>
  <si>
    <t>-</t>
    <phoneticPr fontId="4" type="Hiragana"/>
  </si>
  <si>
    <t>芸術学</t>
  </si>
  <si>
    <t>音楽</t>
    <phoneticPr fontId="4" type="Hiragana"/>
  </si>
  <si>
    <t>美術</t>
    <phoneticPr fontId="4" type="Hiragana"/>
  </si>
  <si>
    <t>演劇</t>
    <phoneticPr fontId="4" type="Hiragana"/>
  </si>
  <si>
    <t>体育学</t>
  </si>
  <si>
    <t>独語・
独文学</t>
    <phoneticPr fontId="4" type="Hiragana"/>
  </si>
  <si>
    <t>ロシア語・
ロシア文学</t>
    <phoneticPr fontId="4" type="Hiragana"/>
  </si>
  <si>
    <t>英語・
英米文学</t>
    <phoneticPr fontId="4" type="Hiragana"/>
  </si>
  <si>
    <t>中国語・
中国文学</t>
    <phoneticPr fontId="4" type="Hiragana"/>
  </si>
  <si>
    <t>仏語・
仏文学</t>
    <phoneticPr fontId="4" type="Hiragana"/>
  </si>
  <si>
    <t>社会システム
工学</t>
    <phoneticPr fontId="4" type="Hiragana"/>
  </si>
  <si>
    <t>口腔保健
衛生学</t>
    <phoneticPr fontId="4" type="Hiragana"/>
  </si>
  <si>
    <t>口腔保健
技工学</t>
    <phoneticPr fontId="4" type="Hiragana"/>
  </si>
  <si>
    <t>放射線
技術科学</t>
    <phoneticPr fontId="4" type="Hiragana"/>
  </si>
  <si>
    <t>検査技術
科学</t>
    <phoneticPr fontId="4" type="Hiragana"/>
  </si>
  <si>
    <t>言語聴覚
障害学</t>
    <phoneticPr fontId="4" type="Hiragana"/>
  </si>
  <si>
    <t>数学・
情報系</t>
    <phoneticPr fontId="4" type="Hiragana"/>
  </si>
  <si>
    <t>物理学・
地学系</t>
    <phoneticPr fontId="4" type="Hiragana"/>
  </si>
  <si>
    <t>科学技術
研究</t>
    <phoneticPr fontId="4" type="Hiragana"/>
  </si>
  <si>
    <t>社会システム工学</t>
    <phoneticPr fontId="4" type="Hiragana"/>
  </si>
  <si>
    <t>学修総まとめ専攻分野</t>
    <rPh sb="0" eb="2">
      <t>がくしゅう</t>
    </rPh>
    <rPh sb="2" eb="3">
      <t>そう</t>
    </rPh>
    <rPh sb="6" eb="8">
      <t>せんこう</t>
    </rPh>
    <rPh sb="8" eb="10">
      <t>ぶんや</t>
    </rPh>
    <phoneticPr fontId="4" type="Hiragana" alignment="distributed"/>
  </si>
  <si>
    <t>専任</t>
    <rPh sb="0" eb="2">
      <t>せんにん</t>
    </rPh>
    <phoneticPr fontId="4" type="Hiragana" alignment="distributed"/>
  </si>
  <si>
    <t>兼担</t>
    <rPh sb="0" eb="1">
      <t>けん</t>
    </rPh>
    <rPh sb="1" eb="2">
      <t>たん</t>
    </rPh>
    <phoneticPr fontId="4" type="Hiragana" alignment="distributed"/>
  </si>
  <si>
    <t>兼任</t>
    <rPh sb="0" eb="2">
      <t>けんにん</t>
    </rPh>
    <phoneticPr fontId="4" type="Hiragana" alignment="distributed"/>
  </si>
  <si>
    <t>専任等の別</t>
    <rPh sb="0" eb="2">
      <t>せんにん</t>
    </rPh>
    <rPh sb="2" eb="3">
      <t>とう</t>
    </rPh>
    <rPh sb="4" eb="5">
      <t>べつ</t>
    </rPh>
    <phoneticPr fontId="4" type="Hiragana" alignment="distributed"/>
  </si>
  <si>
    <t>指導</t>
    <rPh sb="0" eb="2">
      <t>しどう</t>
    </rPh>
    <phoneticPr fontId="4" type="Hiragana" alignment="distributed"/>
  </si>
  <si>
    <t>補助</t>
    <rPh sb="0" eb="2">
      <t>ほじょ</t>
    </rPh>
    <phoneticPr fontId="4" type="Hiragana" alignment="distributed"/>
  </si>
  <si>
    <t>助教</t>
    <phoneticPr fontId="4"/>
  </si>
  <si>
    <t>○○大学
○○学部
○○学科
昭和○年○月</t>
    <phoneticPr fontId="4"/>
  </si>
  <si>
    <r>
      <t>○○○○○○○○○○○○○○○○○○○○○○○○○○○○○○○○○○○○○○○○○○○○○○○○○○○○○○○○○○○○○○○○○○○○。</t>
    </r>
    <r>
      <rPr>
        <b/>
        <sz val="10"/>
        <color indexed="52"/>
        <rFont val="ＭＳ ゴシック"/>
        <family val="3"/>
        <charset val="128"/>
      </rPr>
      <t>【オムニバス方式】</t>
    </r>
    <phoneticPr fontId="4"/>
  </si>
  <si>
    <t>年齢基準日</t>
    <rPh sb="0" eb="2">
      <t>ネンレイ</t>
    </rPh>
    <rPh sb="2" eb="5">
      <t>キジュンビ</t>
    </rPh>
    <phoneticPr fontId="4"/>
  </si>
  <si>
    <t>(その１)</t>
    <phoneticPr fontId="4"/>
  </si>
  <si>
    <t>履                歴                書</t>
  </si>
  <si>
    <t>ふ　り  が　な</t>
    <phoneticPr fontId="4"/>
  </si>
  <si>
    <t>男・女</t>
    <phoneticPr fontId="4" type="Hiragana"/>
  </si>
  <si>
    <t xml:space="preserve"> 本籍地又</t>
  </si>
  <si>
    <t xml:space="preserve"> 氏            名</t>
  </si>
  <si>
    <t>〇〇　〇〇</t>
    <phoneticPr fontId="4" type="Hiragana"/>
  </si>
  <si>
    <t xml:space="preserve"> は国籍</t>
  </si>
  <si>
    <t xml:space="preserve"> 生年月日（年齢）</t>
  </si>
  <si>
    <t xml:space="preserve">  現住所</t>
  </si>
  <si>
    <t>学                                歴</t>
    <phoneticPr fontId="4"/>
  </si>
  <si>
    <t xml:space="preserve"> 年            月</t>
  </si>
  <si>
    <t xml:space="preserve">                   事                            項</t>
    <phoneticPr fontId="4"/>
  </si>
  <si>
    <t>職                                歴</t>
    <phoneticPr fontId="4"/>
  </si>
  <si>
    <t xml:space="preserve">                    事                            項</t>
    <phoneticPr fontId="4"/>
  </si>
  <si>
    <t>学会及び社会における活動等</t>
    <phoneticPr fontId="4"/>
  </si>
  <si>
    <t>賞                                罰</t>
    <phoneticPr fontId="4"/>
  </si>
  <si>
    <t>職      務      の       状       況</t>
    <phoneticPr fontId="4"/>
  </si>
  <si>
    <t>学部，学科等（所属部局）の名称</t>
    <phoneticPr fontId="4" type="Hiragana"/>
  </si>
  <si>
    <t>担当単位数</t>
    <rPh sb="0" eb="2">
      <t>タントウ</t>
    </rPh>
    <rPh sb="2" eb="4">
      <t>タンイ</t>
    </rPh>
    <rPh sb="4" eb="5">
      <t>スウ</t>
    </rPh>
    <phoneticPr fontId="4"/>
  </si>
  <si>
    <t>備        考</t>
    <phoneticPr fontId="4"/>
  </si>
  <si>
    <t>勤  務  先</t>
    <phoneticPr fontId="4"/>
  </si>
  <si>
    <t>職  名</t>
    <phoneticPr fontId="4"/>
  </si>
  <si>
    <t xml:space="preserve"> 担当授業科目名</t>
  </si>
  <si>
    <t>専任</t>
    <phoneticPr fontId="4" type="Hiragana"/>
  </si>
  <si>
    <t>兼担</t>
    <phoneticPr fontId="4" type="Hiragana"/>
  </si>
  <si>
    <t xml:space="preserve"> 学部，学科等（所</t>
  </si>
  <si>
    <t xml:space="preserve">   毎週担当授業時間数</t>
  </si>
  <si>
    <t xml:space="preserve">     備        考</t>
  </si>
  <si>
    <t xml:space="preserve"> 属部局）の名称</t>
  </si>
  <si>
    <t xml:space="preserve"> 専任</t>
  </si>
  <si>
    <t xml:space="preserve"> 兼担</t>
  </si>
  <si>
    <t xml:space="preserve"> 兼任</t>
  </si>
  <si>
    <t xml:space="preserve"> ○○短期大学</t>
  </si>
  <si>
    <t>教  授</t>
    <phoneticPr fontId="4"/>
  </si>
  <si>
    <t>専攻科
　　○○専攻</t>
    <rPh sb="0" eb="3">
      <t>センコウカ</t>
    </rPh>
    <rPh sb="8" eb="10">
      <t>センコウ</t>
    </rPh>
    <phoneticPr fontId="4"/>
  </si>
  <si>
    <t xml:space="preserve">   ○○○○○</t>
  </si>
  <si>
    <t xml:space="preserve"> 前○</t>
    <phoneticPr fontId="4"/>
  </si>
  <si>
    <t xml:space="preserve"> 通○</t>
    <rPh sb="1" eb="2">
      <t>ツウ</t>
    </rPh>
    <phoneticPr fontId="4"/>
  </si>
  <si>
    <t xml:space="preserve"> 後○</t>
    <phoneticPr fontId="4"/>
  </si>
  <si>
    <t xml:space="preserve"> ○○○○○大学</t>
    <phoneticPr fontId="4"/>
  </si>
  <si>
    <t>非常勤講師</t>
    <phoneticPr fontId="4"/>
  </si>
  <si>
    <t xml:space="preserve"> ○○学部○○学科</t>
    <phoneticPr fontId="4"/>
  </si>
  <si>
    <t xml:space="preserve">   ○○○○○</t>
    <phoneticPr fontId="4"/>
  </si>
  <si>
    <t xml:space="preserve">                                                                         上記のとおり相違ありません。</t>
  </si>
  <si>
    <t>女</t>
    <phoneticPr fontId="4"/>
  </si>
  <si>
    <t xml:space="preserve">   ○○県○○市○○町○丁目○番○号</t>
  </si>
  <si>
    <t xml:space="preserve"> 昭和○○年  ○月</t>
  </si>
  <si>
    <t xml:space="preserve"> ○○大学○○学部○○学科入学</t>
    <rPh sb="13" eb="15">
      <t>ニュウガク</t>
    </rPh>
    <phoneticPr fontId="4"/>
  </si>
  <si>
    <t xml:space="preserve"> ○○大学○○学部○○学科卒業</t>
    <phoneticPr fontId="4"/>
  </si>
  <si>
    <t>昭和○○年　○月</t>
    <rPh sb="0" eb="2">
      <t>ショウワ</t>
    </rPh>
    <rPh sb="4" eb="5">
      <t>ネン</t>
    </rPh>
    <rPh sb="7" eb="8">
      <t>ガツ</t>
    </rPh>
    <phoneticPr fontId="4"/>
  </si>
  <si>
    <t xml:space="preserve"> ○○大学大学院○○研究科○○専攻修士課程修了　○○修士</t>
    <rPh sb="3" eb="5">
      <t>ダイガク</t>
    </rPh>
    <rPh sb="5" eb="8">
      <t>ダイガクイン</t>
    </rPh>
    <rPh sb="10" eb="13">
      <t>ケンキュウカ</t>
    </rPh>
    <rPh sb="15" eb="17">
      <t>センコウ</t>
    </rPh>
    <rPh sb="17" eb="19">
      <t>シュウシ</t>
    </rPh>
    <rPh sb="19" eb="21">
      <t>カテイ</t>
    </rPh>
    <rPh sb="21" eb="23">
      <t>シュウリョウ</t>
    </rPh>
    <rPh sb="26" eb="28">
      <t>シュウシ</t>
    </rPh>
    <phoneticPr fontId="4"/>
  </si>
  <si>
    <t>平成○○年　○月</t>
    <rPh sb="0" eb="2">
      <t>ヘイセイ</t>
    </rPh>
    <rPh sb="4" eb="5">
      <t>ネン</t>
    </rPh>
    <rPh sb="7" eb="8">
      <t>ガツ</t>
    </rPh>
    <phoneticPr fontId="4"/>
  </si>
  <si>
    <t xml:space="preserve"> ○○大学大学院○○研究科○○専攻博士課程修了　博士（○○）</t>
    <rPh sb="3" eb="5">
      <t>ダイガク</t>
    </rPh>
    <rPh sb="5" eb="8">
      <t>ダイガクイン</t>
    </rPh>
    <rPh sb="10" eb="13">
      <t>ケンキュウカ</t>
    </rPh>
    <rPh sb="15" eb="17">
      <t>センコウ</t>
    </rPh>
    <rPh sb="17" eb="19">
      <t>ハクシ</t>
    </rPh>
    <rPh sb="19" eb="21">
      <t>カテイ</t>
    </rPh>
    <rPh sb="21" eb="23">
      <t>シュウリョウ</t>
    </rPh>
    <rPh sb="24" eb="26">
      <t>ハクシ</t>
    </rPh>
    <phoneticPr fontId="4"/>
  </si>
  <si>
    <t xml:space="preserve"> 平成  ○年  ○月</t>
  </si>
  <si>
    <t xml:space="preserve"> 平成○○年  ○月</t>
    <phoneticPr fontId="4"/>
  </si>
  <si>
    <t xml:space="preserve"> エービーシー大学大学院○○研究科○○専攻修士課程修了　○○修士</t>
    <rPh sb="7" eb="9">
      <t>ダイガク</t>
    </rPh>
    <rPh sb="9" eb="12">
      <t>ダイガクイン</t>
    </rPh>
    <rPh sb="14" eb="17">
      <t>ケンキュウカ</t>
    </rPh>
    <rPh sb="19" eb="21">
      <t>センコウ</t>
    </rPh>
    <rPh sb="21" eb="23">
      <t>シュウシ</t>
    </rPh>
    <rPh sb="23" eb="25">
      <t>カテイ</t>
    </rPh>
    <rPh sb="25" eb="27">
      <t>シュウリョウ</t>
    </rPh>
    <rPh sb="30" eb="32">
      <t>シュウシ</t>
    </rPh>
    <phoneticPr fontId="4"/>
  </si>
  <si>
    <r>
      <t xml:space="preserve"> エービーシー大学大学院○○研究科○○専攻修士課程修了　○○修士　</t>
    </r>
    <r>
      <rPr>
        <sz val="10"/>
        <color rgb="FF0070C0"/>
        <rFont val="ＭＳ ゴシック"/>
        <family val="3"/>
        <charset val="128"/>
      </rPr>
      <t>○○国
（ABC University school of ○○○, Master of ○○○）</t>
    </r>
    <rPh sb="35" eb="36">
      <t>コク</t>
    </rPh>
    <phoneticPr fontId="4"/>
  </si>
  <si>
    <t>事                            項</t>
    <phoneticPr fontId="4"/>
  </si>
  <si>
    <t xml:space="preserve"> ○○○○株式会社に入職（昭和○○年○○月まで）</t>
    <rPh sb="5" eb="9">
      <t>カブシキガイシャ</t>
    </rPh>
    <rPh sb="10" eb="12">
      <t>ニュウショク</t>
    </rPh>
    <rPh sb="13" eb="15">
      <t>ショウワ</t>
    </rPh>
    <rPh sb="17" eb="18">
      <t>ネン</t>
    </rPh>
    <rPh sb="20" eb="21">
      <t>ガツ</t>
    </rPh>
    <phoneticPr fontId="4"/>
  </si>
  <si>
    <r>
      <t xml:space="preserve"> ○○○○株式会社</t>
    </r>
    <r>
      <rPr>
        <sz val="10"/>
        <color indexed="12"/>
        <rFont val="ＭＳ ゴシック"/>
        <family val="3"/>
        <charset val="128"/>
      </rPr>
      <t xml:space="preserve"> </t>
    </r>
    <r>
      <rPr>
        <sz val="10"/>
        <color rgb="FF0070C0"/>
        <rFont val="ＭＳ ゴシック"/>
        <family val="3"/>
        <charset val="128"/>
      </rPr>
      <t>○○研究センター 研究員（昭和○○年○○月まで）</t>
    </r>
    <rPh sb="5" eb="9">
      <t>カブシキガイシャ</t>
    </rPh>
    <rPh sb="12" eb="14">
      <t>ケンキュウ</t>
    </rPh>
    <rPh sb="19" eb="22">
      <t>ケンキュウイン</t>
    </rPh>
    <rPh sb="23" eb="25">
      <t>ショウワ</t>
    </rPh>
    <rPh sb="27" eb="28">
      <t>ネン</t>
    </rPh>
    <rPh sb="30" eb="31">
      <t>ガツ</t>
    </rPh>
    <phoneticPr fontId="4"/>
  </si>
  <si>
    <t xml:space="preserve"> ○○短期大学○○学科講師</t>
    <rPh sb="9" eb="11">
      <t>ガッカ</t>
    </rPh>
    <phoneticPr fontId="4"/>
  </si>
  <si>
    <t xml:space="preserve"> ○○短期大学○○学科助教授（「○○○○」担当）（昭和○○年○月まで）</t>
    <rPh sb="9" eb="11">
      <t>ガッカ</t>
    </rPh>
    <rPh sb="21" eb="23">
      <t>タントウ</t>
    </rPh>
    <phoneticPr fontId="4"/>
  </si>
  <si>
    <t xml:space="preserve"> ○○国○○大学へ○○○○○として留学（昭和○○年○月まで）</t>
    <phoneticPr fontId="4"/>
  </si>
  <si>
    <t xml:space="preserve"> ○○○○○大学非常勤講師（現在に至る）</t>
    <rPh sb="8" eb="11">
      <t>ヒジョウキン</t>
    </rPh>
    <rPh sb="11" eb="13">
      <t>コウシ</t>
    </rPh>
    <phoneticPr fontId="4"/>
  </si>
  <si>
    <r>
      <t xml:space="preserve"> ○○大学</t>
    </r>
    <r>
      <rPr>
        <sz val="10"/>
        <color rgb="FF0070C0"/>
        <rFont val="ＭＳ ゴシック"/>
        <family val="3"/>
        <charset val="128"/>
      </rPr>
      <t>○○学部○○学科</t>
    </r>
    <r>
      <rPr>
        <sz val="10"/>
        <color indexed="8"/>
        <rFont val="ＭＳ ゴシック"/>
        <family val="3"/>
        <charset val="128"/>
      </rPr>
      <t>非常勤講師</t>
    </r>
    <r>
      <rPr>
        <sz val="10"/>
        <color rgb="FF0070C0"/>
        <rFont val="ＭＳ ゴシック"/>
        <family val="3"/>
        <charset val="128"/>
      </rPr>
      <t>（「○○○○○」「○○○○○」担当）</t>
    </r>
    <r>
      <rPr>
        <sz val="10"/>
        <color indexed="8"/>
        <rFont val="ＭＳ ゴシック"/>
        <family val="3"/>
        <charset val="128"/>
      </rPr>
      <t>（現在に至る）</t>
    </r>
    <rPh sb="7" eb="9">
      <t>ガクブ</t>
    </rPh>
    <rPh sb="11" eb="13">
      <t>ガッカ</t>
    </rPh>
    <rPh sb="13" eb="16">
      <t>ヒジョウキン</t>
    </rPh>
    <rPh sb="16" eb="18">
      <t>コウシ</t>
    </rPh>
    <phoneticPr fontId="4"/>
  </si>
  <si>
    <t xml:space="preserve"> ○○短期大学（平成○○年に△△短期大学に名称変更）○○学科教授（現在に至る）</t>
    <rPh sb="8" eb="10">
      <t>ヘイセイ</t>
    </rPh>
    <rPh sb="12" eb="13">
      <t>ネン</t>
    </rPh>
    <rPh sb="16" eb="18">
      <t>タンキ</t>
    </rPh>
    <rPh sb="18" eb="20">
      <t>ダイガク</t>
    </rPh>
    <rPh sb="21" eb="23">
      <t>メイショウ</t>
    </rPh>
    <rPh sb="23" eb="25">
      <t>ヘンコウ</t>
    </rPh>
    <phoneticPr fontId="4"/>
  </si>
  <si>
    <t xml:space="preserve"> ○○○○○○学会会員（現在に至る）</t>
    <phoneticPr fontId="4"/>
  </si>
  <si>
    <t>賞                                罰</t>
    <phoneticPr fontId="4"/>
  </si>
  <si>
    <t xml:space="preserve"> ○○○○○○賞受賞</t>
  </si>
  <si>
    <t>学部，学科
等（所属部
局）の名称</t>
    <phoneticPr fontId="4" type="Hiragana"/>
  </si>
  <si>
    <t xml:space="preserve"> 担当授業
科目名</t>
    <phoneticPr fontId="4" type="Hiragana"/>
  </si>
  <si>
    <t>○○○○○</t>
    <phoneticPr fontId="4"/>
  </si>
  <si>
    <t>前２</t>
    <rPh sb="0" eb="1">
      <t>ゼン</t>
    </rPh>
    <phoneticPr fontId="4"/>
  </si>
  <si>
    <t>後２</t>
    <rPh sb="0" eb="1">
      <t>アト</t>
    </rPh>
    <phoneticPr fontId="4"/>
  </si>
  <si>
    <t>後２</t>
    <rPh sb="0" eb="1">
      <t>ウシ</t>
    </rPh>
    <phoneticPr fontId="4"/>
  </si>
  <si>
    <t>通４</t>
    <rPh sb="0" eb="1">
      <t>ツウ</t>
    </rPh>
    <phoneticPr fontId="4"/>
  </si>
  <si>
    <t>通２</t>
    <rPh sb="0" eb="1">
      <t>ツウ</t>
    </rPh>
    <phoneticPr fontId="4"/>
  </si>
  <si>
    <t>２クラス担当</t>
    <rPh sb="4" eb="6">
      <t>タントウ</t>
    </rPh>
    <phoneticPr fontId="4"/>
  </si>
  <si>
    <t>後３</t>
    <rPh sb="0" eb="1">
      <t>アト</t>
    </rPh>
    <phoneticPr fontId="4"/>
  </si>
  <si>
    <t>後３</t>
    <rPh sb="0" eb="1">
      <t>ウシ</t>
    </rPh>
    <phoneticPr fontId="4"/>
  </si>
  <si>
    <t>上記のとおり相違ありません。</t>
    <phoneticPr fontId="4"/>
  </si>
  <si>
    <t>氏名    ○  ○  ○  ○    印</t>
    <phoneticPr fontId="4"/>
  </si>
  <si>
    <t>- 1 -</t>
    <phoneticPr fontId="4"/>
  </si>
  <si>
    <t>（その２）　　　　　　　　</t>
    <phoneticPr fontId="4"/>
  </si>
  <si>
    <t>教    育    研    究    業    績    書</t>
  </si>
  <si>
    <t>教　育　上　の　能　力　に　関　す　る　事　項</t>
    <rPh sb="0" eb="1">
      <t>キョウ</t>
    </rPh>
    <rPh sb="2" eb="3">
      <t>イク</t>
    </rPh>
    <rPh sb="4" eb="5">
      <t>ウエ</t>
    </rPh>
    <rPh sb="8" eb="9">
      <t>ノウ</t>
    </rPh>
    <rPh sb="10" eb="11">
      <t>チカラ</t>
    </rPh>
    <rPh sb="14" eb="15">
      <t>カン</t>
    </rPh>
    <rPh sb="20" eb="21">
      <t>コト</t>
    </rPh>
    <rPh sb="22" eb="23">
      <t>コウ</t>
    </rPh>
    <phoneticPr fontId="4"/>
  </si>
  <si>
    <t>年　月　日</t>
    <rPh sb="4" eb="5">
      <t>ヒ</t>
    </rPh>
    <phoneticPr fontId="4"/>
  </si>
  <si>
    <t xml:space="preserve">          　   概　   　　　要</t>
  </si>
  <si>
    <t>１　教育方法の実践例</t>
    <phoneticPr fontId="4"/>
  </si>
  <si>
    <t>1)</t>
    <phoneticPr fontId="4"/>
  </si>
  <si>
    <t>2)</t>
    <phoneticPr fontId="4"/>
  </si>
  <si>
    <t>3)</t>
  </si>
  <si>
    <t>２　作成した教科書，教材</t>
    <phoneticPr fontId="4"/>
  </si>
  <si>
    <t>３　教育上の能力に関する学校の評価</t>
    <rPh sb="2" eb="5">
      <t>キョウイクジョウ</t>
    </rPh>
    <rPh sb="6" eb="8">
      <t>ノウリョク</t>
    </rPh>
    <rPh sb="9" eb="10">
      <t>カン</t>
    </rPh>
    <rPh sb="12" eb="14">
      <t>ガッコウ</t>
    </rPh>
    <rPh sb="15" eb="17">
      <t>ヒョウカ</t>
    </rPh>
    <phoneticPr fontId="4"/>
  </si>
  <si>
    <t>４　実務の経験を有する者についての特記事項</t>
    <rPh sb="2" eb="4">
      <t>ジツム</t>
    </rPh>
    <rPh sb="5" eb="7">
      <t>ケイケン</t>
    </rPh>
    <rPh sb="8" eb="9">
      <t>ユウ</t>
    </rPh>
    <rPh sb="11" eb="12">
      <t>シャ</t>
    </rPh>
    <rPh sb="17" eb="19">
      <t>トッキ</t>
    </rPh>
    <rPh sb="19" eb="21">
      <t>ジコウ</t>
    </rPh>
    <phoneticPr fontId="4"/>
  </si>
  <si>
    <t>2)</t>
    <phoneticPr fontId="4"/>
  </si>
  <si>
    <t>５　その他</t>
    <rPh sb="4" eb="5">
      <t>タ</t>
    </rPh>
    <phoneticPr fontId="4"/>
  </si>
  <si>
    <t>職　務　上　の　実　績　に　関　す　る　事　項</t>
    <rPh sb="0" eb="1">
      <t>ショク</t>
    </rPh>
    <rPh sb="2" eb="3">
      <t>ツトム</t>
    </rPh>
    <rPh sb="8" eb="9">
      <t>ジツ</t>
    </rPh>
    <rPh sb="10" eb="11">
      <t>イサオ</t>
    </rPh>
    <phoneticPr fontId="4"/>
  </si>
  <si>
    <t>１　資格，免許</t>
    <rPh sb="2" eb="4">
      <t>シカク</t>
    </rPh>
    <rPh sb="5" eb="7">
      <t>メンキョ</t>
    </rPh>
    <phoneticPr fontId="4"/>
  </si>
  <si>
    <t>1)</t>
    <phoneticPr fontId="4"/>
  </si>
  <si>
    <t>２　特許等</t>
    <rPh sb="2" eb="4">
      <t>トッキョ</t>
    </rPh>
    <rPh sb="4" eb="5">
      <t>トウ</t>
    </rPh>
    <phoneticPr fontId="4"/>
  </si>
  <si>
    <t>３　実務の経験を有する者についての特記事項</t>
    <rPh sb="2" eb="4">
      <t>ジツム</t>
    </rPh>
    <rPh sb="5" eb="7">
      <t>ケイケン</t>
    </rPh>
    <rPh sb="8" eb="9">
      <t>ユウ</t>
    </rPh>
    <rPh sb="11" eb="12">
      <t>シャ</t>
    </rPh>
    <rPh sb="17" eb="19">
      <t>トッキ</t>
    </rPh>
    <rPh sb="19" eb="21">
      <t>ジコウ</t>
    </rPh>
    <phoneticPr fontId="4"/>
  </si>
  <si>
    <t>４　その他</t>
    <rPh sb="4" eb="5">
      <t>タ</t>
    </rPh>
    <phoneticPr fontId="4"/>
  </si>
  <si>
    <t>（その２）　　　　　　　　</t>
    <phoneticPr fontId="4"/>
  </si>
  <si>
    <r>
      <t xml:space="preserve">氏名    </t>
    </r>
    <r>
      <rPr>
        <sz val="10.5"/>
        <rFont val="ＭＳ ゴシック"/>
        <family val="3"/>
        <charset val="128"/>
      </rPr>
      <t>○  ○  ○  ○    印　　</t>
    </r>
    <phoneticPr fontId="4"/>
  </si>
  <si>
    <t>１ 教育方法の実践例</t>
    <phoneticPr fontId="4"/>
  </si>
  <si>
    <t xml:space="preserve"> 1）○○○○○○○○○○○○</t>
    <phoneticPr fontId="4"/>
  </si>
  <si>
    <t>平成○年○月○日</t>
    <rPh sb="0" eb="2">
      <t>ヘイセイ</t>
    </rPh>
    <rPh sb="7" eb="8">
      <t>ニチ</t>
    </rPh>
    <phoneticPr fontId="4"/>
  </si>
  <si>
    <t>○○○○○○○○○○○○○○○○○○○○○○○○○○○○○○○○○○○○○○○○○○○○○○○○○○○○○○○○○</t>
    <phoneticPr fontId="4"/>
  </si>
  <si>
    <t xml:space="preserve"> 2）○○○○○○○○○○○○</t>
    <phoneticPr fontId="4"/>
  </si>
  <si>
    <t>昭和○年○月○日</t>
    <rPh sb="0" eb="2">
      <t>ショウワ</t>
    </rPh>
    <rPh sb="7" eb="8">
      <t>ニチ</t>
    </rPh>
    <phoneticPr fontId="4"/>
  </si>
  <si>
    <t>○○○○○○○○○○○○○○○○○○○○○○○○○○○○○○○○○○○○○○○○○○○○○○○○○○○</t>
    <phoneticPr fontId="4"/>
  </si>
  <si>
    <t>２ 作成した教科書，教材</t>
    <phoneticPr fontId="4"/>
  </si>
  <si>
    <t>○○○○○○○○○○○○○○○○○○○○○○○○○○○○○○○○○○○○○○○○○○○○○○○○○○○○○○○○○○○○○○</t>
    <phoneticPr fontId="4"/>
  </si>
  <si>
    <t xml:space="preserve"> 2）○○○○○○○○○○○○</t>
    <phoneticPr fontId="4"/>
  </si>
  <si>
    <t>昭和○年○月</t>
    <rPh sb="0" eb="2">
      <t>ショウワ</t>
    </rPh>
    <phoneticPr fontId="4"/>
  </si>
  <si>
    <t>○○○○○○○○○○○○○○○○○○○○○○○○○○○○○○○○○○○○○○○○○○○○○○○○○○○○○○○○○○○○</t>
    <phoneticPr fontId="4"/>
  </si>
  <si>
    <t>３ 教育上の能力に関する学校の評価</t>
    <rPh sb="2" eb="5">
      <t>キョウイクジョウ</t>
    </rPh>
    <rPh sb="6" eb="8">
      <t>ノウリョク</t>
    </rPh>
    <rPh sb="9" eb="10">
      <t>カン</t>
    </rPh>
    <rPh sb="12" eb="14">
      <t>ガッコウ</t>
    </rPh>
    <rPh sb="15" eb="17">
      <t>ヒョウカ</t>
    </rPh>
    <phoneticPr fontId="4"/>
  </si>
  <si>
    <t>平成○年○月</t>
    <rPh sb="0" eb="2">
      <t>ヘイセイ</t>
    </rPh>
    <phoneticPr fontId="4"/>
  </si>
  <si>
    <t>○○○○○○○○○○○○○○○○○○○○○○○○○○○○○○○○○○○○○○○○○○○○○○○○○○○○○○○○○</t>
    <phoneticPr fontId="4"/>
  </si>
  <si>
    <r>
      <t xml:space="preserve"> 2）採用決定時における</t>
    </r>
    <r>
      <rPr>
        <sz val="10"/>
        <color indexed="17"/>
        <rFont val="ＭＳ ゴシック"/>
        <family val="3"/>
        <charset val="128"/>
      </rPr>
      <t>学校長の</t>
    </r>
    <r>
      <rPr>
        <sz val="10"/>
        <rFont val="ＭＳ ゴシック"/>
        <family val="3"/>
        <charset val="128"/>
      </rPr>
      <t>評価</t>
    </r>
    <rPh sb="3" eb="5">
      <t>サイヨウ</t>
    </rPh>
    <rPh sb="5" eb="7">
      <t>ケッテイ</t>
    </rPh>
    <rPh sb="7" eb="8">
      <t>ジ</t>
    </rPh>
    <rPh sb="12" eb="14">
      <t>ガッコウ</t>
    </rPh>
    <rPh sb="14" eb="15">
      <t>チョウ</t>
    </rPh>
    <rPh sb="16" eb="18">
      <t>ヒョウカ</t>
    </rPh>
    <phoneticPr fontId="4"/>
  </si>
  <si>
    <t>４ 実務の経験を有する者についての特記事項</t>
    <rPh sb="2" eb="4">
      <t>ジツム</t>
    </rPh>
    <rPh sb="5" eb="7">
      <t>ケイケン</t>
    </rPh>
    <rPh sb="8" eb="9">
      <t>ユウ</t>
    </rPh>
    <rPh sb="11" eb="12">
      <t>シャ</t>
    </rPh>
    <rPh sb="17" eb="19">
      <t>トッキ</t>
    </rPh>
    <rPh sb="19" eb="21">
      <t>ジコウ</t>
    </rPh>
    <phoneticPr fontId="4"/>
  </si>
  <si>
    <r>
      <t>昭和○年○月
～</t>
    </r>
    <r>
      <rPr>
        <sz val="10"/>
        <color indexed="52"/>
        <rFont val="ＭＳ ゴシック"/>
        <family val="3"/>
        <charset val="128"/>
      </rPr>
      <t>平成○年○月</t>
    </r>
    <rPh sb="0" eb="2">
      <t>ショウワ</t>
    </rPh>
    <rPh sb="8" eb="10">
      <t>ヘイセイ</t>
    </rPh>
    <rPh sb="11" eb="12">
      <t>ネン</t>
    </rPh>
    <rPh sb="13" eb="14">
      <t>ガツ</t>
    </rPh>
    <phoneticPr fontId="4"/>
  </si>
  <si>
    <t>○○○○○○○○○○○○○○○○○○○○○○○○○○○○○○○○○○○○○○○○○○○○○○○○○○○○○○○○○○○○○</t>
    <phoneticPr fontId="4"/>
  </si>
  <si>
    <t>５ その他</t>
    <rPh sb="4" eb="5">
      <t>タ</t>
    </rPh>
    <phoneticPr fontId="4"/>
  </si>
  <si>
    <t>1996年○月○日</t>
    <rPh sb="4" eb="5">
      <t>ネン</t>
    </rPh>
    <rPh sb="6" eb="7">
      <t>ガツ</t>
    </rPh>
    <rPh sb="8" eb="9">
      <t>ニチ</t>
    </rPh>
    <phoneticPr fontId="4"/>
  </si>
  <si>
    <t>1999年○月○日</t>
    <rPh sb="4" eb="5">
      <t>ネン</t>
    </rPh>
    <rPh sb="6" eb="7">
      <t>ガツ</t>
    </rPh>
    <rPh sb="8" eb="9">
      <t>ニチ</t>
    </rPh>
    <phoneticPr fontId="4"/>
  </si>
  <si>
    <t>○○○○○○○○○○○○○○○○○○○○○○○○○○○○○○○○○○○○○○○○○○○○○○○○○○○○○○○○○○○○○○</t>
    <phoneticPr fontId="4"/>
  </si>
  <si>
    <t>職　務　上　の　実　績　に　関　す　る　事　項</t>
    <rPh sb="0" eb="1">
      <t>ショク</t>
    </rPh>
    <rPh sb="2" eb="3">
      <t>ツトム</t>
    </rPh>
    <rPh sb="8" eb="9">
      <t>ジツ</t>
    </rPh>
    <rPh sb="10" eb="11">
      <t>セキ</t>
    </rPh>
    <phoneticPr fontId="4"/>
  </si>
  <si>
    <t>１ 資格，免許</t>
    <rPh sb="2" eb="4">
      <t>シカク</t>
    </rPh>
    <rPh sb="5" eb="7">
      <t>メンキョ</t>
    </rPh>
    <phoneticPr fontId="4"/>
  </si>
  <si>
    <t>○○○○○○○○○○○○○○○○○○○○○○○○○○○○○○○○○○○○○○○○○○○○○○○○○</t>
    <phoneticPr fontId="4"/>
  </si>
  <si>
    <t>○○○○○○○○○○○○○○○○○○○○○○○○○○○○○○○○○○○○○○○○○○○○○○○○○○○○</t>
    <phoneticPr fontId="4"/>
  </si>
  <si>
    <t>２ 特許等</t>
    <rPh sb="2" eb="4">
      <t>トッキョ</t>
    </rPh>
    <rPh sb="4" eb="5">
      <t>トウ</t>
    </rPh>
    <phoneticPr fontId="4"/>
  </si>
  <si>
    <r>
      <t xml:space="preserve">平成○年○月○日
</t>
    </r>
    <r>
      <rPr>
        <sz val="10"/>
        <color indexed="17"/>
        <rFont val="ＭＳ ゴシック"/>
        <family val="3"/>
        <charset val="128"/>
      </rPr>
      <t>出願</t>
    </r>
    <rPh sb="0" eb="2">
      <t>ヘイセイ</t>
    </rPh>
    <rPh sb="7" eb="8">
      <t>ニチ</t>
    </rPh>
    <rPh sb="9" eb="11">
      <t>シュツガン</t>
    </rPh>
    <phoneticPr fontId="4"/>
  </si>
  <si>
    <r>
      <t xml:space="preserve">昭和○年○月○日
</t>
    </r>
    <r>
      <rPr>
        <sz val="10"/>
        <color indexed="17"/>
        <rFont val="ＭＳ ゴシック"/>
        <family val="3"/>
        <charset val="128"/>
      </rPr>
      <t>公開</t>
    </r>
    <rPh sb="0" eb="2">
      <t>ショウワ</t>
    </rPh>
    <rPh sb="7" eb="8">
      <t>ニチ</t>
    </rPh>
    <rPh sb="9" eb="11">
      <t>コウカイ</t>
    </rPh>
    <phoneticPr fontId="4"/>
  </si>
  <si>
    <t>３ 実務の経験を有する者についての特記事項</t>
    <rPh sb="2" eb="4">
      <t>ジツム</t>
    </rPh>
    <rPh sb="5" eb="7">
      <t>ケイケン</t>
    </rPh>
    <rPh sb="8" eb="9">
      <t>ユウ</t>
    </rPh>
    <rPh sb="11" eb="12">
      <t>シャ</t>
    </rPh>
    <rPh sb="17" eb="19">
      <t>トッキ</t>
    </rPh>
    <rPh sb="19" eb="21">
      <t>ジコウ</t>
    </rPh>
    <phoneticPr fontId="4"/>
  </si>
  <si>
    <t>４ その他</t>
    <rPh sb="4" eb="5">
      <t>タ</t>
    </rPh>
    <phoneticPr fontId="4"/>
  </si>
  <si>
    <t>該当なし</t>
    <rPh sb="0" eb="2">
      <t>ガイトウ</t>
    </rPh>
    <phoneticPr fontId="4"/>
  </si>
  <si>
    <t>- 2 -</t>
    <phoneticPr fontId="4"/>
  </si>
  <si>
    <t>発行又は
発表の年月</t>
    <phoneticPr fontId="4"/>
  </si>
  <si>
    <t>発行所，発表雑誌等
又は発表学会等の名称</t>
    <phoneticPr fontId="4"/>
  </si>
  <si>
    <t>共著テンプレート</t>
    <rPh sb="0" eb="2">
      <t>キョウチョ</t>
    </rPh>
    <phoneticPr fontId="4"/>
  </si>
  <si>
    <t xml:space="preserve"> （学術論文）</t>
    <phoneticPr fontId="4"/>
  </si>
  <si>
    <t>著書，学術論文等の名称</t>
    <phoneticPr fontId="4"/>
  </si>
  <si>
    <t>単著・
共著の別</t>
    <phoneticPr fontId="4"/>
  </si>
  <si>
    <t>発行又は
発表の年月</t>
    <phoneticPr fontId="4"/>
  </si>
  <si>
    <t>発行所，発表雑誌等
又は発表学会等の
名称</t>
    <phoneticPr fontId="4"/>
  </si>
  <si>
    <t>概                要</t>
    <phoneticPr fontId="4"/>
  </si>
  <si>
    <t xml:space="preserve"> （著書）</t>
    <phoneticPr fontId="4"/>
  </si>
  <si>
    <t>単  著</t>
    <phoneticPr fontId="4"/>
  </si>
  <si>
    <t>平成○○年○○月</t>
    <phoneticPr fontId="4"/>
  </si>
  <si>
    <t xml:space="preserve"> ○○○○○書店
 　全○頁</t>
    <phoneticPr fontId="4"/>
  </si>
  <si>
    <t>２　○○○○○○</t>
    <phoneticPr fontId="4"/>
  </si>
  <si>
    <t xml:space="preserve"> ○○○○○堂
 　全○頁</t>
    <phoneticPr fontId="4"/>
  </si>
  <si>
    <t>共  著</t>
    <phoneticPr fontId="4"/>
  </si>
  <si>
    <r>
      <t>(全体概要)
○○○○○○○○○○○○○○○○○○○○○○○○○○○○○○○○
(担当部分概要) pp.○～○
○○○○○○○○○○○○○○○○○○○○○○○○○○○○○
(著者名：</t>
    </r>
    <r>
      <rPr>
        <u/>
        <sz val="10"/>
        <color indexed="12"/>
        <rFont val="ＭＳ ゴシック"/>
        <family val="3"/>
        <charset val="128"/>
      </rPr>
      <t>○○○○</t>
    </r>
    <r>
      <rPr>
        <sz val="10"/>
        <color indexed="12"/>
        <rFont val="ＭＳ ゴシック"/>
        <family val="3"/>
        <charset val="128"/>
      </rPr>
      <t>，○○○○)</t>
    </r>
    <phoneticPr fontId="4"/>
  </si>
  <si>
    <t>○○○学会誌第○号
   pp.○～○</t>
    <phoneticPr fontId="4"/>
  </si>
  <si>
    <t>○○○○○○○○○○○○○○○○○○○○○○○○○○○○○○○○</t>
    <phoneticPr fontId="4"/>
  </si>
  <si>
    <t>○○○○研究第○号
   pp.○～○</t>
    <phoneticPr fontId="4"/>
  </si>
  <si>
    <t>３　○○○○○○○○
　○○○○</t>
    <phoneticPr fontId="4"/>
  </si>
  <si>
    <t>○○学校研究紀要
第○号
　pp.○～○</t>
    <phoneticPr fontId="4"/>
  </si>
  <si>
    <r>
      <t>７　○○○○○○○○
　　　　</t>
    </r>
    <r>
      <rPr>
        <sz val="10"/>
        <color indexed="17"/>
        <rFont val="ＭＳ ゴシック"/>
        <family val="3"/>
        <charset val="128"/>
      </rPr>
      <t>（博士論文）</t>
    </r>
    <phoneticPr fontId="4"/>
  </si>
  <si>
    <t>○○○○○○○○○○○○○○○○○○○○○○○○○○○○○○</t>
    <phoneticPr fontId="4"/>
  </si>
  <si>
    <t>８　○○○○○○○○
　○○○○</t>
    <phoneticPr fontId="4"/>
  </si>
  <si>
    <r>
      <t xml:space="preserve">９　○○○○○○○○
</t>
    </r>
    <r>
      <rPr>
        <sz val="10"/>
        <color indexed="17"/>
        <rFont val="ＭＳ ゴシック"/>
        <family val="3"/>
        <charset val="128"/>
      </rPr>
      <t>　　　　（修士論文）</t>
    </r>
    <phoneticPr fontId="4"/>
  </si>
  <si>
    <t>２　○○○○○○○○
　○○○○</t>
    <phoneticPr fontId="4"/>
  </si>
  <si>
    <t>○○○○○○○○○○○○○○○○○○○○○○○○○○○○○○○○○○○○○○○○○○○○○○○○</t>
    <phoneticPr fontId="4"/>
  </si>
  <si>
    <t>３　○○○○○○○○
　○○○○（査読付）</t>
    <rPh sb="17" eb="19">
      <t>サドク</t>
    </rPh>
    <rPh sb="19" eb="20">
      <t>ツ</t>
    </rPh>
    <phoneticPr fontId="4"/>
  </si>
  <si>
    <r>
      <t xml:space="preserve">（全体概要）
○○○○○○○○○○○○○○○○○○○○○○○○○○○○○○○○○○○○○○○○○○○○
（担当部分概要）
</t>
    </r>
    <r>
      <rPr>
        <sz val="10"/>
        <color indexed="12"/>
        <rFont val="ＭＳ ゴシック"/>
        <family val="3"/>
        <charset val="128"/>
      </rPr>
      <t>○○，○○等，全般にわたって担当した。論文は共著者と議論して作成した。</t>
    </r>
    <r>
      <rPr>
        <sz val="10"/>
        <rFont val="ＭＳ ゴシック"/>
        <family val="3"/>
        <charset val="128"/>
      </rPr>
      <t xml:space="preserve">
（発表者名：○○○○，</t>
    </r>
    <r>
      <rPr>
        <u/>
        <sz val="10"/>
        <rFont val="ＭＳ ゴシック"/>
        <family val="3"/>
        <charset val="128"/>
      </rPr>
      <t>○○○○</t>
    </r>
    <r>
      <rPr>
        <sz val="10"/>
        <rFont val="ＭＳ ゴシック"/>
        <family val="3"/>
        <charset val="128"/>
      </rPr>
      <t>）</t>
    </r>
    <rPh sb="98" eb="100">
      <t>ハッピョウ</t>
    </rPh>
    <rPh sb="100" eb="101">
      <t>シャ</t>
    </rPh>
    <phoneticPr fontId="4"/>
  </si>
  <si>
    <t xml:space="preserve"> ○○○学会誌第○号
 　pp.○～○</t>
    <phoneticPr fontId="4"/>
  </si>
  <si>
    <t>平成○○年○○月</t>
    <phoneticPr fontId="4"/>
  </si>
  <si>
    <t xml:space="preserve"> 出願,出願番号,公開,
 広告,登録番号等</t>
    <phoneticPr fontId="4"/>
  </si>
  <si>
    <t>○○○○○○○○○○○○○○○○○○○○○○○○○○○○○○○○</t>
    <phoneticPr fontId="4"/>
  </si>
  <si>
    <t>平成○○年○○月</t>
    <phoneticPr fontId="4"/>
  </si>
  <si>
    <t>○○○○○○</t>
    <phoneticPr fontId="4"/>
  </si>
  <si>
    <t>- 3 -</t>
    <phoneticPr fontId="4"/>
  </si>
  <si>
    <t>様式第７号</t>
    <phoneticPr fontId="4"/>
  </si>
  <si>
    <r>
      <t>２　</t>
    </r>
    <r>
      <rPr>
        <u/>
        <sz val="10"/>
        <rFont val="ＭＳ ゴシック"/>
        <family val="3"/>
        <charset val="128"/>
      </rPr>
      <t xml:space="preserve">○○○○○○○○
</t>
    </r>
    <r>
      <rPr>
        <sz val="10"/>
        <rFont val="ＭＳ ゴシック"/>
        <family val="3"/>
        <charset val="128"/>
      </rPr>
      <t>　</t>
    </r>
    <r>
      <rPr>
        <u/>
        <sz val="10"/>
        <rFont val="ＭＳ ゴシック"/>
        <family val="3"/>
        <charset val="128"/>
      </rPr>
      <t>○○○○（査読付）</t>
    </r>
    <rPh sb="17" eb="19">
      <t>サドク</t>
    </rPh>
    <rPh sb="19" eb="20">
      <t>ツ</t>
    </rPh>
    <phoneticPr fontId="4"/>
  </si>
  <si>
    <r>
      <t>１　</t>
    </r>
    <r>
      <rPr>
        <u/>
        <sz val="10"/>
        <rFont val="ＭＳ ゴシック"/>
        <family val="3"/>
        <charset val="128"/>
      </rPr>
      <t xml:space="preserve">○○○○○○○○
</t>
    </r>
    <r>
      <rPr>
        <sz val="10"/>
        <rFont val="ＭＳ ゴシック"/>
        <family val="3"/>
        <charset val="128"/>
      </rPr>
      <t>　</t>
    </r>
    <r>
      <rPr>
        <u/>
        <sz val="10"/>
        <rFont val="ＭＳ ゴシック"/>
        <family val="3"/>
        <charset val="128"/>
      </rPr>
      <t>○○○○</t>
    </r>
    <phoneticPr fontId="4"/>
  </si>
  <si>
    <t>６　○○○○○○○○
　○○○○</t>
    <phoneticPr fontId="4"/>
  </si>
  <si>
    <r>
      <t>７　</t>
    </r>
    <r>
      <rPr>
        <u/>
        <sz val="10"/>
        <rFont val="ＭＳ ゴシック"/>
        <family val="3"/>
        <charset val="128"/>
      </rPr>
      <t xml:space="preserve">○○○○○○○○
</t>
    </r>
    <r>
      <rPr>
        <sz val="10"/>
        <rFont val="ＭＳ ゴシック"/>
        <family val="3"/>
        <charset val="128"/>
      </rPr>
      <t>　</t>
    </r>
    <r>
      <rPr>
        <u/>
        <sz val="10"/>
        <rFont val="ＭＳ ゴシック"/>
        <family val="3"/>
        <charset val="128"/>
      </rPr>
      <t>○○○○</t>
    </r>
    <phoneticPr fontId="4"/>
  </si>
  <si>
    <r>
      <t>８　</t>
    </r>
    <r>
      <rPr>
        <u/>
        <sz val="10"/>
        <rFont val="ＭＳ ゴシック"/>
        <family val="3"/>
        <charset val="128"/>
      </rPr>
      <t>○○○○○</t>
    </r>
    <r>
      <rPr>
        <b/>
        <u/>
        <sz val="10"/>
        <color indexed="52"/>
        <rFont val="ＭＳ ゴシック"/>
        <family val="3"/>
        <charset val="128"/>
      </rPr>
      <t>（再掲）</t>
    </r>
    <rPh sb="8" eb="10">
      <t>サイケイ</t>
    </rPh>
    <phoneticPr fontId="4"/>
  </si>
  <si>
    <r>
      <t>１　</t>
    </r>
    <r>
      <rPr>
        <u/>
        <sz val="10"/>
        <rFont val="ＭＳ ゴシック"/>
        <family val="3"/>
        <charset val="128"/>
      </rPr>
      <t>○○○○○○○○</t>
    </r>
    <phoneticPr fontId="4"/>
  </si>
  <si>
    <t>○</t>
    <phoneticPr fontId="4"/>
  </si>
  <si>
    <r>
      <t>○○○○○○○○○○○○○○○○○○○○○○○○○○○○○○○○○○○○○○○○○○○○○○○○○○○○○。</t>
    </r>
    <r>
      <rPr>
        <b/>
        <sz val="10"/>
        <color rgb="FFFF9900"/>
        <rFont val="ＭＳ ゴシック"/>
        <family val="3"/>
        <charset val="128"/>
      </rPr>
      <t>【オムニバス方式，複数教員担当方式】</t>
    </r>
    <phoneticPr fontId="4"/>
  </si>
  <si>
    <r>
      <t>○○○○○○○○○○○○○○○○○○○○○○○○○○○○○○○○○○○○○○○○○○○○○○○○○○○○○○。</t>
    </r>
    <r>
      <rPr>
        <b/>
        <sz val="10"/>
        <color rgb="FFFF9900"/>
        <rFont val="ＭＳ ゴシック"/>
        <family val="3"/>
        <charset val="128"/>
      </rPr>
      <t>【クラス分け方式，オムニバス方式】</t>
    </r>
    <rPh sb="59" eb="60">
      <t>ワ</t>
    </rPh>
    <phoneticPr fontId="16"/>
  </si>
  <si>
    <r>
      <t>○○○○○○○○○○○○○○○○○○○○○○○○○○○○○○○○○○○○○○○○○○○○○○○○○○○○○○○○○○○○○。</t>
    </r>
    <r>
      <rPr>
        <b/>
        <sz val="10"/>
        <color rgb="FFFF9900"/>
        <rFont val="ＭＳ ゴシック"/>
        <family val="3"/>
        <charset val="128"/>
      </rPr>
      <t>【クラス分け方式】</t>
    </r>
    <phoneticPr fontId="4"/>
  </si>
  <si>
    <t>(その１)</t>
    <phoneticPr fontId="4"/>
  </si>
  <si>
    <t>ふ　り  が　な</t>
    <phoneticPr fontId="4"/>
  </si>
  <si>
    <r>
      <rPr>
        <vertAlign val="subscript"/>
        <sz val="10"/>
        <color indexed="8"/>
        <rFont val="ＭＳ ゴシック"/>
        <family val="3"/>
        <charset val="128"/>
      </rPr>
      <t>ふ　り　が　な</t>
    </r>
    <r>
      <rPr>
        <sz val="10"/>
        <color indexed="8"/>
        <rFont val="ＭＳ ゴシック"/>
        <family val="3"/>
        <charset val="128"/>
      </rPr>
      <t xml:space="preserve">    </t>
    </r>
    <r>
      <rPr>
        <vertAlign val="subscript"/>
        <sz val="10"/>
        <color indexed="8"/>
        <rFont val="ＭＳ ゴシック"/>
        <family val="3"/>
        <charset val="128"/>
      </rPr>
      <t>は　な　こ</t>
    </r>
    <phoneticPr fontId="4"/>
  </si>
  <si>
    <t>本籍地又</t>
    <phoneticPr fontId="4"/>
  </si>
  <si>
    <t>○  ○  県</t>
    <phoneticPr fontId="4"/>
  </si>
  <si>
    <t xml:space="preserve"> 氏            名</t>
    <phoneticPr fontId="4"/>
  </si>
  <si>
    <t>○    ○    ○    ○</t>
    <phoneticPr fontId="4"/>
  </si>
  <si>
    <t xml:space="preserve"> は国籍</t>
    <phoneticPr fontId="4"/>
  </si>
  <si>
    <t xml:space="preserve"> 昭和○○年 ○○月 ○○日生（○○歳）</t>
    <phoneticPr fontId="4"/>
  </si>
  <si>
    <t>学                                歴</t>
    <phoneticPr fontId="4"/>
  </si>
  <si>
    <t>年月</t>
    <phoneticPr fontId="4"/>
  </si>
  <si>
    <t xml:space="preserve"> ○○○○の資格取得</t>
    <phoneticPr fontId="4"/>
  </si>
  <si>
    <r>
      <t xml:space="preserve"> ○○○○の資格取得</t>
    </r>
    <r>
      <rPr>
        <sz val="10"/>
        <color rgb="FF0070C0"/>
        <rFont val="ＭＳ ゴシック"/>
        <family val="3"/>
        <charset val="128"/>
      </rPr>
      <t>（○○○○第○○○○○号）</t>
    </r>
    <phoneticPr fontId="4"/>
  </si>
  <si>
    <t xml:space="preserve"> ○○大学大学院○○研究科○○専攻博士課程単位取得満期退学</t>
    <phoneticPr fontId="4"/>
  </si>
  <si>
    <t xml:space="preserve"> 博士（○○）○○大学</t>
    <phoneticPr fontId="4"/>
  </si>
  <si>
    <t>職                                歴</t>
    <phoneticPr fontId="4"/>
  </si>
  <si>
    <t>事                            項</t>
    <phoneticPr fontId="4"/>
  </si>
  <si>
    <t xml:space="preserve"> 昭和○○年  ○月</t>
    <phoneticPr fontId="4"/>
  </si>
  <si>
    <r>
      <t xml:space="preserve"> </t>
    </r>
    <r>
      <rPr>
        <sz val="10"/>
        <color rgb="FFFFC000"/>
        <rFont val="ＭＳ ゴシック"/>
        <family val="3"/>
        <charset val="128"/>
      </rPr>
      <t>無職（昭和〇〇年〇〇月まで）</t>
    </r>
    <rPh sb="1" eb="3">
      <t>ムショク</t>
    </rPh>
    <rPh sb="4" eb="6">
      <t>ショウワ</t>
    </rPh>
    <rPh sb="8" eb="9">
      <t>ネン</t>
    </rPh>
    <rPh sb="11" eb="12">
      <t>ガツ</t>
    </rPh>
    <phoneticPr fontId="4"/>
  </si>
  <si>
    <t xml:space="preserve"> ○○○○○学会会員（平成○○年○月まで）</t>
    <phoneticPr fontId="4"/>
  </si>
  <si>
    <t xml:space="preserve"> ○○○○○学会評議員（現在に至る）</t>
    <phoneticPr fontId="4"/>
  </si>
  <si>
    <t>職      務      の       状       況</t>
    <phoneticPr fontId="4"/>
  </si>
  <si>
    <t>勤  務  先</t>
    <phoneticPr fontId="4"/>
  </si>
  <si>
    <t>職  名</t>
    <phoneticPr fontId="4"/>
  </si>
  <si>
    <t>備        考</t>
    <phoneticPr fontId="4"/>
  </si>
  <si>
    <t xml:space="preserve"> △△短期大学</t>
    <phoneticPr fontId="4"/>
  </si>
  <si>
    <t>教  授</t>
    <phoneticPr fontId="4"/>
  </si>
  <si>
    <t>２専攻共通開講</t>
    <phoneticPr fontId="4"/>
  </si>
  <si>
    <t>○○○○○</t>
    <phoneticPr fontId="4"/>
  </si>
  <si>
    <t xml:space="preserve"> ○○学部○○学科</t>
    <phoneticPr fontId="4"/>
  </si>
  <si>
    <t>〇〇〇〇〇〇〇と〇に関する〇〇〇</t>
    <rPh sb="10" eb="11">
      <t>かん</t>
    </rPh>
    <phoneticPr fontId="4" type="Hiragana"/>
  </si>
  <si>
    <t>専攻科の授業科目若しくは学修総まとめ科目を担当する教員の個人調書</t>
    <rPh sb="0" eb="3">
      <t>センコウカ</t>
    </rPh>
    <rPh sb="4" eb="6">
      <t>ジュギョウ</t>
    </rPh>
    <rPh sb="6" eb="8">
      <t>カモク</t>
    </rPh>
    <rPh sb="8" eb="9">
      <t>モ</t>
    </rPh>
    <rPh sb="12" eb="15">
      <t>ガクシュウソウ</t>
    </rPh>
    <rPh sb="18" eb="20">
      <t>カモク</t>
    </rPh>
    <rPh sb="21" eb="23">
      <t>タントウ</t>
    </rPh>
    <rPh sb="25" eb="27">
      <t>キョウイン</t>
    </rPh>
    <rPh sb="28" eb="30">
      <t>コジン</t>
    </rPh>
    <rPh sb="30" eb="32">
      <t>チョウショ</t>
    </rPh>
    <phoneticPr fontId="4"/>
  </si>
  <si>
    <t>単　著</t>
    <phoneticPr fontId="4"/>
  </si>
  <si>
    <t>（全体概要）
（担当部分概要）pp.00
（著者）</t>
    <rPh sb="1" eb="3">
      <t>ゼンタイ</t>
    </rPh>
    <rPh sb="3" eb="5">
      <t>ガイヨウ</t>
    </rPh>
    <rPh sb="9" eb="11">
      <t>タントウ</t>
    </rPh>
    <rPh sb="11" eb="13">
      <t>ブブン</t>
    </rPh>
    <rPh sb="13" eb="15">
      <t>ガイヨウ</t>
    </rPh>
    <rPh sb="24" eb="26">
      <t>チョシャ</t>
    </rPh>
    <phoneticPr fontId="4"/>
  </si>
  <si>
    <t>授業科目の名称</t>
    <phoneticPr fontId="4"/>
  </si>
  <si>
    <t xml:space="preserve"> ○○博士
（○○大学）
昭和○年○月
○○修士
（○○大学）
○○大学大学院○○学研究科修士課程
昭和○年○月</t>
    <phoneticPr fontId="4"/>
  </si>
  <si>
    <t>現            況
（□□○○年５月）</t>
    <rPh sb="20" eb="21">
      <t>ねん</t>
    </rPh>
    <rPh sb="22" eb="23">
      <t>がつ</t>
    </rPh>
    <phoneticPr fontId="4" type="Hiragana"/>
  </si>
  <si>
    <t>前  審  査  の  状  況
（平成○○年○月）</t>
    <rPh sb="18" eb="20">
      <t>へいせい</t>
    </rPh>
    <rPh sb="22" eb="23">
      <t>ねん</t>
    </rPh>
    <rPh sb="24" eb="25">
      <t>がつ</t>
    </rPh>
    <phoneticPr fontId="4" type="Hiragana"/>
  </si>
  <si>
    <t>　　専攻科の授業科目を担当する専任教員の現況等を記載した書類</t>
    <phoneticPr fontId="4"/>
  </si>
  <si>
    <t xml:space="preserve">       □□○○年９月○○日</t>
    <phoneticPr fontId="4"/>
  </si>
  <si>
    <t xml:space="preserve">       □□○○年９月○○日</t>
    <phoneticPr fontId="4"/>
  </si>
  <si>
    <t>様式第７号</t>
    <rPh sb="0" eb="2">
      <t>ヨウシキ</t>
    </rPh>
    <rPh sb="2" eb="3">
      <t>ダイ</t>
    </rPh>
    <rPh sb="4" eb="5">
      <t>ゴウ</t>
    </rPh>
    <phoneticPr fontId="4"/>
  </si>
  <si>
    <t>□□○○年９月○○日</t>
    <phoneticPr fontId="4"/>
  </si>
  <si>
    <t>平成○○年○○月</t>
    <rPh sb="0" eb="2">
      <t>ヘイセイ</t>
    </rPh>
    <rPh sb="4" eb="5">
      <t>ネン</t>
    </rPh>
    <rPh sb="7" eb="8">
      <t>ガツ</t>
    </rPh>
    <phoneticPr fontId="4"/>
  </si>
  <si>
    <t>兼担</t>
    <phoneticPr fontId="4"/>
  </si>
  <si>
    <t>審査</t>
    <rPh sb="0" eb="2">
      <t>しんさ</t>
    </rPh>
    <phoneticPr fontId="4" type="Hiragana"/>
  </si>
  <si>
    <t>一</t>
    <rPh sb="0" eb="1">
      <t>はじめ</t>
    </rPh>
    <phoneticPr fontId="4" type="Hiragana"/>
  </si>
  <si>
    <t>特例</t>
    <rPh sb="0" eb="2">
      <t>とくれい</t>
    </rPh>
    <phoneticPr fontId="4" type="Hiragana"/>
  </si>
  <si>
    <t>花子</t>
    <rPh sb="0" eb="2">
      <t>はなこ</t>
    </rPh>
    <phoneticPr fontId="4" type="Hiragana"/>
  </si>
  <si>
    <t>理学</t>
    <rPh sb="0" eb="2">
      <t>りがく</t>
    </rPh>
    <phoneticPr fontId="4" type="Hiragana"/>
  </si>
  <si>
    <t>文学</t>
    <phoneticPr fontId="4" type="Hiragana" alignment="distributed"/>
  </si>
  <si>
    <t>文学</t>
    <phoneticPr fontId="4" type="Hiragana"/>
  </si>
  <si>
    <t>英語・英米文学</t>
    <rPh sb="0" eb="2">
      <t>えいご</t>
    </rPh>
    <rPh sb="3" eb="5">
      <t>えいべい</t>
    </rPh>
    <rPh sb="5" eb="7">
      <t>ぶんがく</t>
    </rPh>
    <phoneticPr fontId="4" type="Hiragana"/>
  </si>
  <si>
    <t>生物学系</t>
    <phoneticPr fontId="4" type="Hiragana"/>
  </si>
  <si>
    <t>生物学系</t>
    <rPh sb="0" eb="3">
      <t>せいぶつがく</t>
    </rPh>
    <rPh sb="3" eb="4">
      <t>けい</t>
    </rPh>
    <phoneticPr fontId="4" type="Hiragana"/>
  </si>
  <si>
    <t>理学</t>
    <phoneticPr fontId="4" type="Hiragana"/>
  </si>
  <si>
    <t>◆◆◆◆◆◆◆◆論</t>
    <rPh sb="8" eb="9">
      <t>ろん</t>
    </rPh>
    <phoneticPr fontId="4" type="Hiragana"/>
  </si>
  <si>
    <t>■■■■■■学</t>
    <rPh sb="6" eb="7">
      <t>まな</t>
    </rPh>
    <phoneticPr fontId="4" type="Hiragana"/>
  </si>
  <si>
    <t>▲▲▲▲▲語</t>
    <rPh sb="5" eb="6">
      <t>ご</t>
    </rPh>
    <phoneticPr fontId="4" type="Hiragana"/>
  </si>
  <si>
    <t>　　年　　月　　日</t>
    <rPh sb="2" eb="3">
      <t>ねん</t>
    </rPh>
    <rPh sb="5" eb="6">
      <t>がつ</t>
    </rPh>
    <rPh sb="8" eb="9">
      <t>にち</t>
    </rPh>
    <phoneticPr fontId="4" type="Hiragana"/>
  </si>
  <si>
    <t>（　　歳）</t>
    <rPh sb="3" eb="4">
      <t>さい</t>
    </rPh>
    <phoneticPr fontId="4" type="Hiragana"/>
  </si>
  <si>
    <t>（用紙　日本産業規格Ａ４縦型）</t>
  </si>
  <si>
    <t>（用紙　日本産業規格Ａ４縦型）</t>
    <rPh sb="1" eb="3">
      <t>ヨウシ</t>
    </rPh>
    <rPh sb="8" eb="10">
      <t>キカク</t>
    </rPh>
    <rPh sb="12" eb="14">
      <t>タテガタ</t>
    </rPh>
    <phoneticPr fontId="4"/>
  </si>
  <si>
    <t>（用紙　日本産業規格A４縦型）</t>
  </si>
  <si>
    <t>（用紙　日本産業規格Ａ４縦型）</t>
    <rPh sb="1" eb="3">
      <t>ようし</t>
    </rPh>
    <rPh sb="8" eb="10">
      <t>きかく</t>
    </rPh>
    <rPh sb="12" eb="14">
      <t>たてがた</t>
    </rPh>
    <phoneticPr fontId="4" type="Hiragana"/>
  </si>
  <si>
    <t>(用紙　日本産業規格Ａ４縦型）</t>
    <rPh sb="1" eb="3">
      <t>ようし</t>
    </rPh>
    <rPh sb="8" eb="10">
      <t>きかく</t>
    </rPh>
    <rPh sb="12" eb="14">
      <t>たてがた</t>
    </rPh>
    <phoneticPr fontId="4" type="Hiragana"/>
  </si>
  <si>
    <t>令和○○年度</t>
    <rPh sb="0" eb="2">
      <t>レイワ</t>
    </rPh>
    <phoneticPr fontId="16"/>
  </si>
  <si>
    <t>令和○○年○○月</t>
    <rPh sb="0" eb="2">
      <t>レイワ</t>
    </rPh>
    <phoneticPr fontId="4"/>
  </si>
  <si>
    <t>ほか〇〇件</t>
    <rPh sb="4" eb="5">
      <t>ケン</t>
    </rPh>
    <phoneticPr fontId="4"/>
  </si>
  <si>
    <t>ほか〇〇件</t>
    <rPh sb="2" eb="5">
      <t>マルマルケン</t>
    </rPh>
    <phoneticPr fontId="4"/>
  </si>
  <si>
    <t>令和〇年度閉講予定</t>
    <rPh sb="0" eb="2">
      <t>レイワ</t>
    </rPh>
    <rPh sb="3" eb="5">
      <t>ネンド</t>
    </rPh>
    <rPh sb="5" eb="7">
      <t>ヘイコウ</t>
    </rPh>
    <rPh sb="7" eb="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</si>
</sst>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0_ "/>
    <numFmt numFmtId="177" formatCode="&quot;著書 &quot;0\ "/>
    <numFmt numFmtId="178" formatCode="&quot;論文 &quot;0\ "/>
    <numFmt numFmtId="179" formatCode="&quot;その他 &quot;0\ "/>
    <numFmt numFmtId="180" formatCode="0.0_ "/>
    <numFmt numFmtId="181" formatCode="[$-411]ge\.m\.d;@"/>
    <numFmt numFmtId="182" formatCode="#,##0&quot;人&quot;"/>
    <numFmt numFmtId="183" formatCode="&quot;（&quot;#&quot;）&quot;"/>
    <numFmt numFmtId="184" formatCode="0&quot;人&quot;"/>
    <numFmt numFmtId="185" formatCode="0.0&quot;人&quot;"/>
    <numFmt numFmtId="186" formatCode="0.0&quot;％&quot;"/>
    <numFmt numFmtId="187" formatCode="&quot;平成&quot;##&quot;年度&quot;"/>
    <numFmt numFmtId="188" formatCode="##&quot;人&quot;"/>
    <numFmt numFmtId="189" formatCode="@&quot; 専攻科&quot;"/>
    <numFmt numFmtId="190" formatCode="#&quot;人）&quot;"/>
    <numFmt numFmtId="191" formatCode="##&quot;年&quot;"/>
    <numFmt numFmtId="192" formatCode="&quot;（専攻科 &quot;@&quot;専攻）&quot;"/>
    <numFmt numFmtId="193" formatCode="&quot;&lt;&quot;@&quot;専攻&gt;&quot;"/>
    <numFmt numFmtId="194" formatCode="&quot;（  &quot;0&quot;）人&quot;"/>
    <numFmt numFmtId="195" formatCode="0&quot; 人&quot;"/>
    <numFmt numFmtId="196" formatCode="&quot;平成&quot;&quot;＄&quot;&quot;＄&quot;&quot;年度&quot;"/>
    <numFmt numFmtId="197" formatCode="[$-411]ggge&quot;年&quot;m&quot;月&quot;d&quot;日 生&quot;"/>
    <numFmt numFmtId="198" formatCode="\(0&quot;歳&quot;\)"/>
    <numFmt numFmtId="199" formatCode="[$-411]ggge&quot;年&quot;m&quot;月&quot;d&quot;日&quot;;@"/>
    <numFmt numFmtId="200" formatCode="[$-411]ggge&quot;年&quot;m&quot;月&quot;"/>
  </numFmts>
  <fonts count="70" x14ac:knownFonts="1">
    <font>
      <sz val="10.5"/>
      <name val="ＭＳ ゴシック"/>
      <family val="3"/>
      <charset val="128"/>
    </font>
    <font>
      <sz val="10"/>
      <name val="ＭＳ ゴシック"/>
      <family val="3"/>
      <charset val="128"/>
    </font>
    <font>
      <u/>
      <sz val="10"/>
      <name val="ＭＳ ゴシック"/>
      <family val="3"/>
      <charset val="128"/>
    </font>
    <font>
      <b/>
      <sz val="10"/>
      <name val="ＭＳ ゴシック"/>
      <family val="3"/>
      <charset val="128"/>
    </font>
    <font>
      <sz val="6"/>
      <name val="ＭＳ ゴシック"/>
      <family val="3"/>
      <charset val="128"/>
    </font>
    <font>
      <vertAlign val="subscript"/>
      <sz val="10"/>
      <name val="ＭＳ ゴシック"/>
      <family val="3"/>
      <charset val="128"/>
    </font>
    <font>
      <sz val="12"/>
      <name val="ＭＳ ゴシック"/>
      <family val="3"/>
      <charset val="128"/>
    </font>
    <font>
      <sz val="8"/>
      <name val="ＭＳ ゴシック"/>
      <family val="3"/>
      <charset val="128"/>
    </font>
    <font>
      <sz val="11"/>
      <name val="ＭＳ ゴシック"/>
      <family val="3"/>
      <charset val="128"/>
    </font>
    <font>
      <sz val="10.5"/>
      <name val="ＭＳ ゴシック"/>
      <family val="3"/>
      <charset val="128"/>
    </font>
    <font>
      <sz val="9"/>
      <name val="ＭＳ ゴシック"/>
      <family val="3"/>
      <charset val="128"/>
    </font>
    <font>
      <b/>
      <sz val="12"/>
      <name val="ＭＳ ゴシック"/>
      <family val="3"/>
      <charset val="128"/>
    </font>
    <font>
      <sz val="10"/>
      <color indexed="10"/>
      <name val="ＭＳ ゴシック"/>
      <family val="3"/>
      <charset val="128"/>
    </font>
    <font>
      <strike/>
      <sz val="10"/>
      <name val="ＭＳ ゴシック"/>
      <family val="3"/>
      <charset val="128"/>
    </font>
    <font>
      <sz val="11"/>
      <name val="ＭＳ Ｐゴシック"/>
      <family val="3"/>
      <charset val="128"/>
    </font>
    <font>
      <b/>
      <sz val="11"/>
      <color indexed="81"/>
      <name val="ＭＳ Ｐゴシック"/>
      <family val="3"/>
      <charset val="128"/>
    </font>
    <font>
      <sz val="6"/>
      <name val="ＭＳ Ｐゴシック"/>
      <family val="3"/>
      <charset val="128"/>
    </font>
    <font>
      <sz val="9.5"/>
      <name val="ＭＳ ゴシック"/>
      <family val="3"/>
      <charset val="128"/>
    </font>
    <font>
      <sz val="9"/>
      <color indexed="10"/>
      <name val="ＭＳ Ｐゴシック"/>
      <family val="3"/>
      <charset val="128"/>
    </font>
    <font>
      <sz val="10"/>
      <color indexed="52"/>
      <name val="ＭＳ ゴシック"/>
      <family val="3"/>
      <charset val="128"/>
    </font>
    <font>
      <sz val="9"/>
      <name val="ＭＳ Ｐゴシック"/>
      <family val="3"/>
      <charset val="128"/>
    </font>
    <font>
      <sz val="10.5"/>
      <name val="ＭＳ Ｐゴシック"/>
      <family val="3"/>
      <charset val="128"/>
    </font>
    <font>
      <sz val="7.5"/>
      <name val="ＭＳ Ｐゴシック"/>
      <family val="3"/>
      <charset val="128"/>
    </font>
    <font>
      <sz val="9"/>
      <color indexed="52"/>
      <name val="ＭＳ Ｐゴシック"/>
      <family val="3"/>
      <charset val="128"/>
    </font>
    <font>
      <sz val="9"/>
      <color indexed="12"/>
      <name val="ＭＳ Ｐゴシック"/>
      <family val="3"/>
      <charset val="128"/>
    </font>
    <font>
      <sz val="8"/>
      <name val="ＭＳ Ｐゴシック"/>
      <family val="3"/>
      <charset val="128"/>
    </font>
    <font>
      <b/>
      <sz val="14"/>
      <name val="ＭＳ ゴシック"/>
      <family val="3"/>
      <charset val="128"/>
    </font>
    <font>
      <sz val="14"/>
      <name val="ＭＳ ゴシック"/>
      <family val="3"/>
      <charset val="128"/>
    </font>
    <font>
      <sz val="16"/>
      <name val="ＭＳ ゴシック"/>
      <family val="3"/>
      <charset val="128"/>
    </font>
    <font>
      <sz val="7"/>
      <name val="ＭＳ ゴシック"/>
      <family val="3"/>
      <charset val="128"/>
    </font>
    <font>
      <sz val="11"/>
      <color theme="1"/>
      <name val="ＭＳ Ｐゴシック"/>
      <family val="3"/>
      <charset val="128"/>
      <scheme val="minor"/>
    </font>
    <font>
      <sz val="10"/>
      <color rgb="FFFF0000"/>
      <name val="ＭＳ ゴシック"/>
      <family val="3"/>
      <charset val="128"/>
    </font>
    <font>
      <sz val="9"/>
      <name val="ＭＳ Ｐゴシック"/>
      <family val="3"/>
      <charset val="128"/>
      <scheme val="major"/>
    </font>
    <font>
      <sz val="10"/>
      <name val="ＭＳ Ｐゴシック"/>
      <family val="3"/>
      <charset val="128"/>
      <scheme val="minor"/>
    </font>
    <font>
      <sz val="10"/>
      <color theme="7" tint="-0.499984740745262"/>
      <name val="ＭＳ ゴシック"/>
      <family val="3"/>
      <charset val="128"/>
    </font>
    <font>
      <sz val="10"/>
      <color rgb="FFFF9900"/>
      <name val="ＭＳ ゴシック"/>
      <family val="3"/>
      <charset val="128"/>
    </font>
    <font>
      <sz val="10"/>
      <color theme="7" tint="-0.499984740745262"/>
      <name val="ＭＳ Ｐゴシック"/>
      <family val="3"/>
      <charset val="128"/>
      <scheme val="minor"/>
    </font>
    <font>
      <sz val="10"/>
      <color theme="1"/>
      <name val="ＭＳ ゴシック"/>
      <family val="3"/>
      <charset val="128"/>
    </font>
    <font>
      <sz val="11"/>
      <color theme="1"/>
      <name val="ＭＳ ゴシック"/>
      <family val="3"/>
      <charset val="128"/>
    </font>
    <font>
      <sz val="9"/>
      <color theme="7" tint="-0.499984740745262"/>
      <name val="ＭＳ ゴシック"/>
      <family val="3"/>
      <charset val="128"/>
    </font>
    <font>
      <sz val="9"/>
      <color rgb="FFFF9900"/>
      <name val="ＭＳ ゴシック"/>
      <family val="3"/>
      <charset val="128"/>
    </font>
    <font>
      <sz val="10"/>
      <color rgb="FF0070C0"/>
      <name val="ＭＳ ゴシック"/>
      <family val="3"/>
      <charset val="128"/>
    </font>
    <font>
      <sz val="9"/>
      <color theme="1"/>
      <name val="ＭＳ ゴシック"/>
      <family val="3"/>
      <charset val="128"/>
    </font>
    <font>
      <sz val="9"/>
      <color rgb="FFFF9900"/>
      <name val="ＭＳ Ｐゴシック"/>
      <family val="3"/>
      <charset val="128"/>
    </font>
    <font>
      <sz val="9"/>
      <color rgb="FFFF0000"/>
      <name val="ＭＳ Ｐゴシック"/>
      <family val="3"/>
      <charset val="128"/>
    </font>
    <font>
      <sz val="9"/>
      <color rgb="FFFF9900"/>
      <name val="ＭＳ Ｐゴシック"/>
      <family val="3"/>
      <charset val="128"/>
      <scheme val="major"/>
    </font>
    <font>
      <b/>
      <sz val="10"/>
      <name val="ＭＳ Ｐゴシック"/>
      <family val="3"/>
      <charset val="128"/>
      <scheme val="minor"/>
    </font>
    <font>
      <sz val="12"/>
      <color theme="1"/>
      <name val="ＭＳ ゴシック"/>
      <family val="3"/>
      <charset val="128"/>
    </font>
    <font>
      <strike/>
      <sz val="10"/>
      <color rgb="FFFF0000"/>
      <name val="ＭＳ ゴシック"/>
      <family val="3"/>
      <charset val="128"/>
    </font>
    <font>
      <strike/>
      <sz val="10.5"/>
      <color rgb="FFFF0000"/>
      <name val="ＭＳ ゴシック"/>
      <family val="3"/>
      <charset val="128"/>
    </font>
    <font>
      <sz val="10.5"/>
      <color rgb="FFFF0000"/>
      <name val="ＭＳ ゴシック"/>
      <family val="3"/>
      <charset val="128"/>
    </font>
    <font>
      <sz val="10.5"/>
      <color theme="1"/>
      <name val="ＭＳ Ｐゴシック"/>
      <family val="3"/>
      <charset val="128"/>
      <scheme val="minor"/>
    </font>
    <font>
      <sz val="9"/>
      <color rgb="FF00B0F0"/>
      <name val="ＭＳ Ｐゴシック"/>
      <family val="3"/>
      <charset val="128"/>
    </font>
    <font>
      <b/>
      <sz val="10"/>
      <color indexed="52"/>
      <name val="ＭＳ ゴシック"/>
      <family val="3"/>
      <charset val="128"/>
    </font>
    <font>
      <b/>
      <sz val="10"/>
      <color theme="1"/>
      <name val="ＭＳ ゴシック"/>
      <family val="3"/>
      <charset val="128"/>
    </font>
    <font>
      <vertAlign val="subscript"/>
      <sz val="10"/>
      <color indexed="8"/>
      <name val="ＭＳ ゴシック"/>
      <family val="3"/>
      <charset val="128"/>
    </font>
    <font>
      <sz val="10"/>
      <color indexed="8"/>
      <name val="ＭＳ ゴシック"/>
      <family val="3"/>
      <charset val="128"/>
    </font>
    <font>
      <sz val="10"/>
      <color indexed="12"/>
      <name val="ＭＳ ゴシック"/>
      <family val="3"/>
      <charset val="128"/>
    </font>
    <font>
      <sz val="10"/>
      <color theme="6" tint="-0.499984740745262"/>
      <name val="ＭＳ ゴシック"/>
      <family val="3"/>
      <charset val="128"/>
    </font>
    <font>
      <b/>
      <sz val="9"/>
      <color rgb="FFFF9900"/>
      <name val="ＭＳ Ｐゴシック"/>
      <family val="3"/>
      <charset val="128"/>
    </font>
    <font>
      <sz val="10"/>
      <color rgb="FFFF9900"/>
      <name val="ＭＳ Ｐゴシック"/>
      <family val="3"/>
      <charset val="128"/>
    </font>
    <font>
      <sz val="10"/>
      <color indexed="17"/>
      <name val="ＭＳ ゴシック"/>
      <family val="3"/>
      <charset val="128"/>
    </font>
    <font>
      <b/>
      <sz val="12"/>
      <color rgb="FFFF9900"/>
      <name val="ＭＳ ゴシック"/>
      <family val="3"/>
      <charset val="128"/>
    </font>
    <font>
      <sz val="10"/>
      <color theme="4"/>
      <name val="ＭＳ ゴシック"/>
      <family val="3"/>
      <charset val="128"/>
    </font>
    <font>
      <u/>
      <sz val="10"/>
      <color indexed="12"/>
      <name val="ＭＳ ゴシック"/>
      <family val="3"/>
      <charset val="128"/>
    </font>
    <font>
      <b/>
      <u/>
      <sz val="10"/>
      <color indexed="52"/>
      <name val="ＭＳ ゴシック"/>
      <family val="3"/>
      <charset val="128"/>
    </font>
    <font>
      <sz val="10"/>
      <color rgb="FFFFC000"/>
      <name val="ＭＳ ゴシック"/>
      <family val="3"/>
      <charset val="128"/>
    </font>
    <font>
      <b/>
      <sz val="10"/>
      <color rgb="FFFF9900"/>
      <name val="ＭＳ ゴシック"/>
      <family val="3"/>
      <charset val="128"/>
    </font>
    <font>
      <sz val="8"/>
      <color theme="1"/>
      <name val="ＭＳ ゴシック"/>
      <family val="3"/>
      <charset val="128"/>
    </font>
    <font>
      <sz val="10"/>
      <color rgb="FF00B050"/>
      <name val="ＭＳ ゴシック"/>
      <family val="3"/>
      <charset val="128"/>
    </font>
  </fonts>
  <fills count="3">
    <fill>
      <patternFill patternType="none"/>
    </fill>
    <fill>
      <patternFill patternType="gray125"/>
    </fill>
    <fill>
      <patternFill patternType="solid">
        <fgColor theme="0"/>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dotted">
        <color indexed="64"/>
      </top>
      <bottom style="dotted">
        <color indexed="64"/>
      </bottom>
      <diagonal/>
    </border>
    <border>
      <left style="thin">
        <color indexed="64"/>
      </left>
      <right/>
      <top/>
      <bottom/>
      <diagonal/>
    </border>
    <border>
      <left/>
      <right style="double">
        <color indexed="64"/>
      </right>
      <top style="thin">
        <color indexed="64"/>
      </top>
      <bottom/>
      <diagonal/>
    </border>
    <border>
      <left style="thin">
        <color indexed="64"/>
      </left>
      <right style="thin">
        <color indexed="64"/>
      </right>
      <top style="dotted">
        <color indexed="64"/>
      </top>
      <bottom style="dotted">
        <color indexed="64"/>
      </bottom>
      <diagonal/>
    </border>
    <border>
      <left/>
      <right style="double">
        <color indexed="64"/>
      </right>
      <top style="dotted">
        <color indexed="64"/>
      </top>
      <bottom style="dotted">
        <color indexed="64"/>
      </bottom>
      <diagonal/>
    </border>
    <border>
      <left/>
      <right style="double">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double">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right/>
      <top/>
      <bottom style="dotted">
        <color indexed="64"/>
      </bottom>
      <diagonal/>
    </border>
    <border>
      <left style="double">
        <color indexed="64"/>
      </left>
      <right style="double">
        <color indexed="64"/>
      </right>
      <top/>
      <bottom style="dotted">
        <color indexed="64"/>
      </bottom>
      <diagonal/>
    </border>
    <border>
      <left/>
      <right/>
      <top style="dotted">
        <color indexed="64"/>
      </top>
      <bottom style="dotted">
        <color indexed="64"/>
      </bottom>
      <diagonal/>
    </border>
    <border>
      <left style="double">
        <color indexed="64"/>
      </left>
      <right style="double">
        <color indexed="64"/>
      </right>
      <top style="dotted">
        <color indexed="64"/>
      </top>
      <bottom style="dotted">
        <color indexed="64"/>
      </bottom>
      <diagonal/>
    </border>
    <border>
      <left/>
      <right/>
      <top style="dotted">
        <color indexed="64"/>
      </top>
      <bottom style="thin">
        <color indexed="64"/>
      </bottom>
      <diagonal/>
    </border>
    <border>
      <left style="double">
        <color indexed="64"/>
      </left>
      <right style="double">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tted">
        <color indexed="64"/>
      </bottom>
      <diagonal/>
    </border>
    <border>
      <left style="double">
        <color indexed="64"/>
      </left>
      <right style="double">
        <color indexed="64"/>
      </right>
      <top style="thin">
        <color indexed="64"/>
      </top>
      <bottom style="dotted">
        <color indexed="64"/>
      </bottom>
      <diagonal/>
    </border>
    <border>
      <left/>
      <right/>
      <top style="thin">
        <color indexed="64"/>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bottom style="hair">
        <color indexed="64"/>
      </bottom>
      <diagonal/>
    </border>
    <border>
      <left/>
      <right style="double">
        <color indexed="64"/>
      </right>
      <top/>
      <bottom style="dotted">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medium">
        <color indexed="64"/>
      </bottom>
      <diagonal/>
    </border>
    <border>
      <left/>
      <right/>
      <top style="dotted">
        <color indexed="64"/>
      </top>
      <bottom/>
      <diagonal/>
    </border>
    <border diagonalUp="1">
      <left style="thin">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tted">
        <color indexed="64"/>
      </top>
      <bottom style="double">
        <color indexed="64"/>
      </bottom>
      <diagonal/>
    </border>
    <border>
      <left style="double">
        <color indexed="64"/>
      </left>
      <right/>
      <top style="dotted">
        <color indexed="64"/>
      </top>
      <bottom style="dotted">
        <color indexed="64"/>
      </bottom>
      <diagonal/>
    </border>
    <border>
      <left style="thin">
        <color indexed="64"/>
      </left>
      <right/>
      <top style="thin">
        <color indexed="64"/>
      </top>
      <bottom style="dotted">
        <color indexed="64"/>
      </bottom>
      <diagonal/>
    </border>
    <border>
      <left/>
      <right style="double">
        <color indexed="64"/>
      </right>
      <top style="thin">
        <color indexed="64"/>
      </top>
      <bottom style="dotted">
        <color indexed="64"/>
      </bottom>
      <diagonal/>
    </border>
    <border>
      <left style="thin">
        <color indexed="64"/>
      </left>
      <right style="double">
        <color indexed="64"/>
      </right>
      <top style="dotted">
        <color indexed="64"/>
      </top>
      <bottom/>
      <diagonal/>
    </border>
    <border>
      <left style="double">
        <color indexed="64"/>
      </left>
      <right/>
      <top/>
      <bottom style="dotted">
        <color indexed="64"/>
      </bottom>
      <diagonal/>
    </border>
    <border>
      <left/>
      <right style="double">
        <color indexed="64"/>
      </right>
      <top style="dotted">
        <color indexed="64"/>
      </top>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top style="thin">
        <color indexed="64"/>
      </top>
      <bottom style="dotted">
        <color indexed="64"/>
      </bottom>
      <diagonal/>
    </border>
    <border>
      <left style="thin">
        <color indexed="64"/>
      </left>
      <right style="double">
        <color indexed="64"/>
      </right>
      <top/>
      <bottom style="dotted">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bottom style="double">
        <color indexed="64"/>
      </bottom>
      <diagonal/>
    </border>
    <border>
      <left/>
      <right/>
      <top/>
      <bottom style="double">
        <color indexed="64"/>
      </bottom>
      <diagonal/>
    </border>
    <border>
      <left style="double">
        <color indexed="64"/>
      </left>
      <right style="double">
        <color indexed="64"/>
      </right>
      <top style="dotted">
        <color indexed="64"/>
      </top>
      <bottom/>
      <diagonal/>
    </border>
    <border>
      <left style="double">
        <color indexed="64"/>
      </left>
      <right/>
      <top style="dotted">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dashed">
        <color indexed="64"/>
      </top>
      <bottom style="dotted">
        <color indexed="64"/>
      </bottom>
      <diagonal/>
    </border>
  </borders>
  <cellStyleXfs count="8">
    <xf numFmtId="0" fontId="0" fillId="0" borderId="0"/>
    <xf numFmtId="0" fontId="14" fillId="0" borderId="0">
      <alignment vertical="center"/>
    </xf>
    <xf numFmtId="0" fontId="30" fillId="0" borderId="0">
      <alignment vertical="center"/>
    </xf>
    <xf numFmtId="0" fontId="9" fillId="0" borderId="0"/>
    <xf numFmtId="0" fontId="9" fillId="0" borderId="0"/>
    <xf numFmtId="0" fontId="30" fillId="0" borderId="0">
      <alignment vertical="center"/>
    </xf>
    <xf numFmtId="0" fontId="9" fillId="0" borderId="0"/>
    <xf numFmtId="0" fontId="30" fillId="0" borderId="0">
      <alignment vertical="center"/>
    </xf>
  </cellStyleXfs>
  <cellXfs count="1528">
    <xf numFmtId="0" fontId="0" fillId="0" borderId="0" xfId="0"/>
    <xf numFmtId="0" fontId="1" fillId="0" borderId="0" xfId="0" applyNumberFormat="1" applyFont="1" applyAlignment="1">
      <alignment vertical="center"/>
    </xf>
    <xf numFmtId="0" fontId="3" fillId="0" borderId="0" xfId="0" applyNumberFormat="1" applyFont="1" applyAlignment="1">
      <alignment vertical="center"/>
    </xf>
    <xf numFmtId="0" fontId="1" fillId="0" borderId="0" xfId="0" applyNumberFormat="1" applyFont="1"/>
    <xf numFmtId="0" fontId="1" fillId="0" borderId="0" xfId="0" applyFont="1"/>
    <xf numFmtId="0" fontId="1" fillId="0" borderId="0" xfId="0" applyNumberFormat="1" applyFont="1" applyBorder="1" applyAlignment="1">
      <alignment vertical="center"/>
    </xf>
    <xf numFmtId="0" fontId="1" fillId="0" borderId="1" xfId="0" applyNumberFormat="1" applyFont="1" applyBorder="1" applyAlignment="1">
      <alignment horizontal="center" vertical="center"/>
    </xf>
    <xf numFmtId="0" fontId="1" fillId="0" borderId="2" xfId="0" applyNumberFormat="1" applyFont="1" applyBorder="1" applyAlignment="1">
      <alignment vertical="center"/>
    </xf>
    <xf numFmtId="0" fontId="1" fillId="0" borderId="0" xfId="0" applyNumberFormat="1" applyFont="1" applyAlignment="1" applyProtection="1">
      <alignment horizontal="left"/>
    </xf>
    <xf numFmtId="0" fontId="1" fillId="0" borderId="0" xfId="0" applyNumberFormat="1" applyFont="1" applyAlignment="1">
      <alignment horizontal="left"/>
    </xf>
    <xf numFmtId="0" fontId="1" fillId="0" borderId="0" xfId="0" applyNumberFormat="1" applyFont="1" applyBorder="1" applyAlignment="1">
      <alignment vertical="top"/>
    </xf>
    <xf numFmtId="0" fontId="1" fillId="0" borderId="0" xfId="0" applyNumberFormat="1" applyFont="1" applyAlignment="1">
      <alignment vertical="top"/>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Alignment="1">
      <alignment vertical="center" textRotation="255"/>
    </xf>
    <xf numFmtId="0" fontId="1" fillId="0" borderId="0" xfId="0" applyNumberFormat="1" applyFont="1" applyAlignment="1">
      <alignment horizontal="center" vertical="center"/>
    </xf>
    <xf numFmtId="0" fontId="0" fillId="0" borderId="0" xfId="0" applyBorder="1" applyAlignment="1">
      <alignment vertical="center"/>
    </xf>
    <xf numFmtId="0" fontId="11" fillId="0" borderId="0" xfId="0" applyNumberFormat="1" applyFont="1" applyAlignment="1">
      <alignment vertical="center"/>
    </xf>
    <xf numFmtId="0" fontId="1" fillId="0" borderId="2" xfId="0" applyNumberFormat="1" applyFont="1" applyBorder="1" applyAlignment="1">
      <alignment horizontal="centerContinuous" vertical="center"/>
    </xf>
    <xf numFmtId="0" fontId="1" fillId="0" borderId="0" xfId="0" applyFont="1" applyAlignment="1">
      <alignment horizontal="centerContinuous" vertical="center"/>
    </xf>
    <xf numFmtId="0" fontId="1" fillId="0" borderId="3" xfId="0" applyNumberFormat="1" applyFont="1" applyBorder="1" applyAlignment="1">
      <alignment horizontal="centerContinuous" vertical="center"/>
    </xf>
    <xf numFmtId="0" fontId="1" fillId="0" borderId="4" xfId="0" applyFont="1" applyBorder="1" applyAlignment="1">
      <alignment horizontal="centerContinuous" vertical="center"/>
    </xf>
    <xf numFmtId="0" fontId="6" fillId="0" borderId="5" xfId="0" applyNumberFormat="1" applyFont="1" applyBorder="1" applyAlignment="1">
      <alignment horizontal="centerContinuous" vertical="top"/>
    </xf>
    <xf numFmtId="0" fontId="6" fillId="0" borderId="5" xfId="0" applyFont="1" applyBorder="1" applyAlignment="1">
      <alignment horizontal="centerContinuous" vertical="top"/>
    </xf>
    <xf numFmtId="0" fontId="7" fillId="0" borderId="0" xfId="0" applyNumberFormat="1" applyFont="1" applyAlignment="1">
      <alignment horizontal="right"/>
    </xf>
    <xf numFmtId="0" fontId="11" fillId="0" borderId="0" xfId="0" applyNumberFormat="1" applyFont="1" applyFill="1" applyAlignment="1">
      <alignment vertical="center"/>
    </xf>
    <xf numFmtId="0" fontId="1" fillId="0" borderId="0" xfId="0" applyNumberFormat="1" applyFont="1" applyFill="1"/>
    <xf numFmtId="0" fontId="1" fillId="0" borderId="0" xfId="0" applyFont="1" applyFill="1"/>
    <xf numFmtId="0" fontId="1" fillId="0" borderId="0" xfId="0" applyNumberFormat="1" applyFont="1" applyFill="1" applyAlignment="1">
      <alignment vertical="center"/>
    </xf>
    <xf numFmtId="0" fontId="1" fillId="0" borderId="6" xfId="0" applyNumberFormat="1" applyFont="1" applyFill="1" applyBorder="1" applyAlignment="1">
      <alignment horizontal="center" vertical="center"/>
    </xf>
    <xf numFmtId="0" fontId="1" fillId="0" borderId="7" xfId="0" applyNumberFormat="1" applyFont="1" applyFill="1" applyBorder="1" applyAlignment="1">
      <alignment vertical="center"/>
    </xf>
    <xf numFmtId="0" fontId="1" fillId="0" borderId="7" xfId="0" applyNumberFormat="1" applyFont="1" applyFill="1" applyBorder="1" applyAlignment="1">
      <alignment vertical="center" shrinkToFit="1"/>
    </xf>
    <xf numFmtId="0" fontId="1" fillId="0" borderId="8" xfId="0" applyNumberFormat="1" applyFont="1" applyFill="1" applyBorder="1" applyAlignment="1">
      <alignment horizontal="center" vertical="center"/>
    </xf>
    <xf numFmtId="0" fontId="1" fillId="0" borderId="9" xfId="0" applyNumberFormat="1" applyFont="1" applyFill="1" applyBorder="1" applyAlignment="1">
      <alignment vertical="center"/>
    </xf>
    <xf numFmtId="0" fontId="1" fillId="0" borderId="9" xfId="0" applyNumberFormat="1" applyFont="1" applyFill="1" applyBorder="1" applyAlignment="1">
      <alignment vertical="center" shrinkToFit="1"/>
    </xf>
    <xf numFmtId="0" fontId="1" fillId="0" borderId="0" xfId="0" applyNumberFormat="1" applyFont="1" applyFill="1" applyBorder="1" applyAlignment="1">
      <alignment vertical="center"/>
    </xf>
    <xf numFmtId="0" fontId="1" fillId="0" borderId="10" xfId="0" applyNumberFormat="1" applyFont="1" applyFill="1" applyBorder="1" applyAlignment="1">
      <alignment vertical="center"/>
    </xf>
    <xf numFmtId="0" fontId="1" fillId="0" borderId="9" xfId="0" applyNumberFormat="1" applyFont="1" applyFill="1" applyBorder="1" applyAlignment="1">
      <alignment horizontal="center" vertical="center"/>
    </xf>
    <xf numFmtId="0" fontId="1" fillId="0" borderId="11" xfId="0" applyNumberFormat="1" applyFont="1" applyFill="1" applyBorder="1" applyAlignment="1">
      <alignment vertical="center"/>
    </xf>
    <xf numFmtId="0" fontId="1" fillId="0" borderId="9" xfId="0" applyNumberFormat="1" applyFont="1" applyFill="1" applyBorder="1"/>
    <xf numFmtId="0" fontId="1" fillId="0" borderId="9" xfId="0" applyNumberFormat="1" applyFont="1" applyFill="1" applyBorder="1" applyAlignment="1">
      <alignment horizontal="center"/>
    </xf>
    <xf numFmtId="0" fontId="1" fillId="0" borderId="9" xfId="0" applyFont="1" applyFill="1" applyBorder="1"/>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vertical="center"/>
    </xf>
    <xf numFmtId="0" fontId="1" fillId="0" borderId="13" xfId="0" applyNumberFormat="1" applyFont="1" applyFill="1" applyBorder="1" applyAlignment="1">
      <alignment vertical="center" shrinkToFit="1"/>
    </xf>
    <xf numFmtId="0" fontId="1" fillId="0" borderId="5" xfId="0" applyNumberFormat="1" applyFont="1" applyFill="1" applyBorder="1" applyAlignment="1">
      <alignment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vertical="center"/>
    </xf>
    <xf numFmtId="0" fontId="1" fillId="0" borderId="11" xfId="0" applyNumberFormat="1" applyFont="1" applyFill="1" applyBorder="1" applyAlignment="1">
      <alignment vertical="center" shrinkToFit="1"/>
    </xf>
    <xf numFmtId="0" fontId="1" fillId="0" borderId="1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xf>
    <xf numFmtId="0" fontId="1" fillId="0" borderId="1" xfId="0" applyNumberFormat="1" applyFont="1" applyFill="1" applyBorder="1" applyAlignment="1">
      <alignment vertical="center"/>
    </xf>
    <xf numFmtId="0" fontId="1" fillId="0" borderId="1" xfId="0" applyNumberFormat="1" applyFont="1" applyFill="1" applyBorder="1" applyAlignment="1">
      <alignment horizontal="center" vertical="center" shrinkToFit="1"/>
    </xf>
    <xf numFmtId="0" fontId="1" fillId="0" borderId="1" xfId="0" applyNumberFormat="1" applyFont="1" applyFill="1" applyBorder="1" applyAlignment="1">
      <alignment vertical="center" shrinkToFit="1"/>
    </xf>
    <xf numFmtId="0" fontId="1" fillId="0" borderId="2" xfId="0" applyNumberFormat="1" applyFont="1" applyFill="1" applyBorder="1" applyAlignment="1">
      <alignment vertical="center"/>
    </xf>
    <xf numFmtId="0" fontId="1" fillId="0" borderId="11"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shrinkToFit="1"/>
    </xf>
    <xf numFmtId="0" fontId="1" fillId="0" borderId="14" xfId="0" applyNumberFormat="1" applyFont="1" applyFill="1" applyBorder="1" applyAlignment="1">
      <alignment vertical="center" wrapText="1"/>
    </xf>
    <xf numFmtId="0" fontId="1" fillId="0" borderId="0" xfId="0" applyNumberFormat="1" applyFont="1" applyFill="1" applyBorder="1" applyAlignment="1">
      <alignment horizontal="center" vertical="center"/>
    </xf>
    <xf numFmtId="0" fontId="1" fillId="0" borderId="17" xfId="0" applyNumberFormat="1" applyFont="1" applyFill="1" applyBorder="1" applyAlignment="1">
      <alignment vertical="center"/>
    </xf>
    <xf numFmtId="0" fontId="1" fillId="0" borderId="9" xfId="0" applyNumberFormat="1" applyFont="1" applyFill="1" applyBorder="1" applyAlignment="1">
      <alignment horizontal="center" vertical="center" shrinkToFit="1"/>
    </xf>
    <xf numFmtId="0" fontId="1" fillId="0" borderId="18" xfId="0" applyNumberFormat="1" applyFont="1" applyFill="1" applyBorder="1" applyAlignment="1">
      <alignment vertical="center" shrinkToFit="1"/>
    </xf>
    <xf numFmtId="0" fontId="1" fillId="0" borderId="19" xfId="0" applyNumberFormat="1" applyFont="1" applyFill="1" applyBorder="1" applyAlignment="1">
      <alignment vertical="top"/>
    </xf>
    <xf numFmtId="0" fontId="8" fillId="0" borderId="0" xfId="0" applyNumberFormat="1" applyFont="1" applyFill="1" applyAlignment="1"/>
    <xf numFmtId="0" fontId="1" fillId="0" borderId="3" xfId="0" applyNumberFormat="1" applyFont="1" applyFill="1" applyBorder="1" applyAlignment="1">
      <alignment vertical="center" shrinkToFit="1"/>
    </xf>
    <xf numFmtId="0" fontId="1" fillId="0" borderId="15" xfId="0" applyNumberFormat="1" applyFont="1" applyFill="1" applyBorder="1" applyAlignment="1">
      <alignment vertical="center" shrinkToFit="1"/>
    </xf>
    <xf numFmtId="0" fontId="1" fillId="0" borderId="20" xfId="0" applyNumberFormat="1" applyFont="1" applyFill="1" applyBorder="1" applyAlignment="1">
      <alignment vertical="center" shrinkToFit="1"/>
    </xf>
    <xf numFmtId="0" fontId="1" fillId="0" borderId="0" xfId="0" applyNumberFormat="1" applyFont="1" applyFill="1" applyAlignment="1">
      <alignment horizontal="center" vertical="center"/>
    </xf>
    <xf numFmtId="0" fontId="0" fillId="0" borderId="5" xfId="0" applyFill="1" applyBorder="1" applyAlignment="1">
      <alignment vertical="center"/>
    </xf>
    <xf numFmtId="0" fontId="1" fillId="0" borderId="21" xfId="0" applyNumberFormat="1" applyFont="1" applyFill="1" applyBorder="1" applyAlignment="1">
      <alignment vertical="center"/>
    </xf>
    <xf numFmtId="0" fontId="1" fillId="0" borderId="0" xfId="0" applyFont="1" applyFill="1" applyAlignment="1">
      <alignment vertical="center"/>
    </xf>
    <xf numFmtId="0" fontId="3" fillId="0" borderId="0" xfId="0" applyNumberFormat="1" applyFont="1" applyFill="1" applyAlignment="1">
      <alignment vertical="center"/>
    </xf>
    <xf numFmtId="0" fontId="1" fillId="0" borderId="1" xfId="0" applyNumberFormat="1" applyFont="1" applyFill="1" applyBorder="1" applyAlignment="1">
      <alignment horizontal="center" vertical="center"/>
    </xf>
    <xf numFmtId="0" fontId="1" fillId="0" borderId="4" xfId="0" applyNumberFormat="1" applyFont="1" applyFill="1" applyBorder="1" applyAlignment="1">
      <alignment vertical="center"/>
    </xf>
    <xf numFmtId="0" fontId="1" fillId="0" borderId="9" xfId="0" applyNumberFormat="1" applyFont="1" applyFill="1" applyBorder="1" applyAlignment="1">
      <alignment shrinkToFit="1"/>
    </xf>
    <xf numFmtId="0" fontId="8" fillId="0" borderId="0" xfId="0" applyNumberFormat="1" applyFont="1" applyFill="1" applyAlignment="1">
      <alignment horizontal="centerContinuous" vertical="center"/>
    </xf>
    <xf numFmtId="0" fontId="8" fillId="0" borderId="0" xfId="0" applyFont="1" applyFill="1" applyAlignment="1">
      <alignment horizontal="centerContinuous"/>
    </xf>
    <xf numFmtId="0" fontId="0" fillId="0" borderId="0" xfId="0" applyFill="1" applyBorder="1" applyAlignment="1">
      <alignment horizontal="center" vertical="center"/>
    </xf>
    <xf numFmtId="0" fontId="1" fillId="0" borderId="22" xfId="0" applyNumberFormat="1" applyFont="1" applyFill="1" applyBorder="1" applyAlignment="1">
      <alignment vertical="center"/>
    </xf>
    <xf numFmtId="0" fontId="1" fillId="0" borderId="23" xfId="0" applyNumberFormat="1" applyFont="1" applyFill="1" applyBorder="1" applyAlignment="1">
      <alignment vertical="center" shrinkToFit="1"/>
    </xf>
    <xf numFmtId="0" fontId="1" fillId="0" borderId="24" xfId="0" applyNumberFormat="1" applyFont="1" applyFill="1" applyBorder="1" applyAlignment="1">
      <alignment vertical="center"/>
    </xf>
    <xf numFmtId="0" fontId="1" fillId="0" borderId="23" xfId="0" applyNumberFormat="1" applyFont="1" applyFill="1" applyBorder="1" applyAlignment="1">
      <alignment vertical="center"/>
    </xf>
    <xf numFmtId="0" fontId="1" fillId="0" borderId="25" xfId="0" applyNumberFormat="1" applyFont="1" applyFill="1" applyBorder="1" applyAlignment="1">
      <alignment vertical="center"/>
    </xf>
    <xf numFmtId="0" fontId="1" fillId="0" borderId="26" xfId="0" applyNumberFormat="1" applyFont="1" applyFill="1" applyBorder="1" applyAlignment="1">
      <alignment shrinkToFit="1"/>
    </xf>
    <xf numFmtId="0" fontId="1" fillId="0" borderId="27" xfId="0" applyNumberFormat="1" applyFont="1" applyFill="1" applyBorder="1" applyAlignment="1">
      <alignment shrinkToFit="1"/>
    </xf>
    <xf numFmtId="0" fontId="0" fillId="0" borderId="11" xfId="0" applyFill="1" applyBorder="1" applyAlignment="1">
      <alignment horizontal="center" vertical="center"/>
    </xf>
    <xf numFmtId="0" fontId="0" fillId="0" borderId="0" xfId="0" applyFill="1" applyBorder="1" applyAlignment="1">
      <alignment horizontal="center" vertical="center" textRotation="90" shrinkToFit="1"/>
    </xf>
    <xf numFmtId="0" fontId="0" fillId="0" borderId="29" xfId="0" applyFill="1" applyBorder="1" applyAlignment="1">
      <alignment horizontal="center" vertical="center"/>
    </xf>
    <xf numFmtId="0" fontId="0" fillId="0" borderId="29" xfId="0" applyFill="1" applyBorder="1" applyAlignment="1">
      <alignment horizontal="center" vertical="center" textRotation="90" shrinkToFit="1"/>
    </xf>
    <xf numFmtId="0" fontId="1" fillId="0" borderId="29" xfId="0" applyNumberFormat="1" applyFont="1" applyFill="1" applyBorder="1" applyAlignment="1">
      <alignment vertical="center"/>
    </xf>
    <xf numFmtId="0" fontId="1" fillId="0" borderId="30" xfId="0" applyNumberFormat="1" applyFont="1" applyFill="1" applyBorder="1" applyAlignment="1">
      <alignment vertical="center"/>
    </xf>
    <xf numFmtId="0" fontId="1" fillId="0" borderId="0" xfId="0" applyFont="1" applyFill="1" applyBorder="1"/>
    <xf numFmtId="0" fontId="6" fillId="0" borderId="0" xfId="0" applyNumberFormat="1" applyFont="1" applyFill="1" applyAlignment="1">
      <alignment vertical="center" wrapText="1"/>
    </xf>
    <xf numFmtId="0" fontId="1"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xf>
    <xf numFmtId="49" fontId="1" fillId="0" borderId="11" xfId="0" applyNumberFormat="1" applyFont="1" applyFill="1" applyBorder="1" applyAlignment="1">
      <alignment vertical="center"/>
    </xf>
    <xf numFmtId="0" fontId="1" fillId="0" borderId="10" xfId="0" applyNumberFormat="1" applyFont="1" applyFill="1" applyBorder="1" applyAlignment="1">
      <alignment horizontal="center" vertical="center" shrinkToFit="1"/>
    </xf>
    <xf numFmtId="49" fontId="1" fillId="0" borderId="9"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xf>
    <xf numFmtId="49" fontId="1" fillId="0" borderId="31" xfId="0" applyNumberFormat="1" applyFont="1" applyFill="1" applyBorder="1" applyAlignment="1">
      <alignment vertical="center"/>
    </xf>
    <xf numFmtId="49" fontId="1" fillId="0" borderId="32"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11" xfId="0" applyNumberFormat="1" applyFont="1" applyFill="1" applyBorder="1"/>
    <xf numFmtId="0" fontId="1" fillId="0" borderId="13" xfId="0" applyNumberFormat="1" applyFont="1" applyFill="1" applyBorder="1"/>
    <xf numFmtId="0" fontId="1" fillId="0" borderId="0" xfId="0" applyNumberFormat="1" applyFont="1" applyFill="1" applyBorder="1"/>
    <xf numFmtId="0" fontId="1" fillId="0" borderId="13" xfId="0" applyFont="1" applyFill="1" applyBorder="1"/>
    <xf numFmtId="0" fontId="13" fillId="0" borderId="0" xfId="0" applyNumberFormat="1" applyFont="1" applyFill="1"/>
    <xf numFmtId="0" fontId="13" fillId="0" borderId="19" xfId="0" applyNumberFormat="1" applyFont="1" applyFill="1" applyBorder="1" applyAlignment="1">
      <alignment vertical="top"/>
    </xf>
    <xf numFmtId="0" fontId="1" fillId="0" borderId="33" xfId="0" applyNumberFormat="1" applyFont="1" applyFill="1" applyBorder="1" applyAlignment="1">
      <alignment vertical="center"/>
    </xf>
    <xf numFmtId="0" fontId="1" fillId="0" borderId="15" xfId="0" applyNumberFormat="1" applyFont="1" applyFill="1" applyBorder="1"/>
    <xf numFmtId="0" fontId="12" fillId="0" borderId="4" xfId="0" applyFont="1" applyBorder="1" applyAlignment="1">
      <alignment horizontal="centerContinuous" vertical="center"/>
    </xf>
    <xf numFmtId="0" fontId="1" fillId="0" borderId="34" xfId="0" applyNumberFormat="1" applyFont="1" applyFill="1" applyBorder="1" applyAlignment="1">
      <alignment vertical="center"/>
    </xf>
    <xf numFmtId="0" fontId="1" fillId="0" borderId="10" xfId="0" applyNumberFormat="1" applyFont="1" applyFill="1" applyBorder="1" applyAlignment="1">
      <alignment horizontal="center" vertical="center"/>
    </xf>
    <xf numFmtId="0" fontId="1" fillId="0" borderId="35" xfId="0" applyNumberFormat="1" applyFont="1" applyFill="1" applyBorder="1"/>
    <xf numFmtId="0" fontId="1" fillId="0" borderId="14" xfId="0" applyFont="1" applyFill="1" applyBorder="1" applyAlignment="1">
      <alignment vertical="center" wrapText="1"/>
    </xf>
    <xf numFmtId="0" fontId="1" fillId="0" borderId="36" xfId="0" applyNumberFormat="1" applyFont="1" applyFill="1" applyBorder="1" applyAlignment="1">
      <alignment vertical="center"/>
    </xf>
    <xf numFmtId="0" fontId="1" fillId="0" borderId="0" xfId="0" applyFont="1" applyAlignment="1">
      <alignment vertical="center" wrapText="1"/>
    </xf>
    <xf numFmtId="0" fontId="7" fillId="0" borderId="0" xfId="0" applyNumberFormat="1" applyFont="1" applyFill="1"/>
    <xf numFmtId="0" fontId="1" fillId="0" borderId="19" xfId="0" applyNumberFormat="1" applyFont="1" applyFill="1" applyBorder="1" applyAlignment="1">
      <alignment vertical="center"/>
    </xf>
    <xf numFmtId="0" fontId="8" fillId="0" borderId="0" xfId="0" applyFont="1" applyFill="1" applyAlignment="1">
      <alignment horizontal="center" vertical="center"/>
    </xf>
    <xf numFmtId="0" fontId="0" fillId="0" borderId="5" xfId="0" applyFill="1" applyBorder="1" applyAlignment="1">
      <alignment horizontal="center" vertical="center"/>
    </xf>
    <xf numFmtId="0" fontId="1" fillId="0" borderId="37" xfId="0" applyNumberFormat="1" applyFont="1" applyFill="1" applyBorder="1" applyAlignment="1">
      <alignment vertical="center"/>
    </xf>
    <xf numFmtId="0" fontId="1" fillId="0" borderId="5" xfId="0" applyNumberFormat="1" applyFont="1" applyFill="1" applyBorder="1" applyAlignment="1">
      <alignment horizontal="center" vertical="center"/>
    </xf>
    <xf numFmtId="0" fontId="0" fillId="0" borderId="5" xfId="0" applyFont="1" applyFill="1" applyBorder="1" applyAlignment="1">
      <alignment horizontal="right"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9" xfId="0" applyFont="1" applyFill="1" applyBorder="1" applyAlignment="1">
      <alignment horizontal="center" vertical="center"/>
    </xf>
    <xf numFmtId="0" fontId="8" fillId="0" borderId="0" xfId="0" applyFont="1"/>
    <xf numFmtId="0" fontId="1" fillId="2" borderId="13" xfId="0" applyNumberFormat="1" applyFont="1" applyFill="1" applyBorder="1" applyAlignment="1">
      <alignment vertical="center"/>
    </xf>
    <xf numFmtId="0" fontId="1" fillId="2" borderId="0" xfId="0" applyNumberFormat="1" applyFont="1" applyFill="1" applyBorder="1" applyAlignment="1">
      <alignment horizontal="center" vertical="center"/>
    </xf>
    <xf numFmtId="0" fontId="1" fillId="0" borderId="9" xfId="0" applyNumberFormat="1" applyFont="1" applyFill="1" applyBorder="1" applyAlignment="1">
      <alignment vertical="center" wrapText="1" shrinkToFit="1"/>
    </xf>
    <xf numFmtId="0" fontId="1" fillId="0" borderId="39" xfId="0" applyNumberFormat="1" applyFont="1" applyFill="1" applyBorder="1" applyAlignment="1">
      <alignment vertical="center" wrapText="1" shrinkToFit="1"/>
    </xf>
    <xf numFmtId="0" fontId="1" fillId="0" borderId="23" xfId="0" applyNumberFormat="1" applyFont="1" applyFill="1" applyBorder="1" applyAlignment="1">
      <alignment vertical="center" wrapText="1" shrinkToFit="1"/>
    </xf>
    <xf numFmtId="0" fontId="1" fillId="0" borderId="27" xfId="0" applyNumberFormat="1" applyFont="1" applyFill="1" applyBorder="1" applyAlignment="1">
      <alignment vertical="center" wrapText="1" shrinkToFit="1"/>
    </xf>
    <xf numFmtId="0" fontId="1" fillId="0" borderId="38" xfId="0" applyNumberFormat="1" applyFont="1" applyFill="1" applyBorder="1" applyAlignment="1">
      <alignment vertical="center" wrapText="1" shrinkToFit="1"/>
    </xf>
    <xf numFmtId="0" fontId="31" fillId="0" borderId="9" xfId="0" applyNumberFormat="1" applyFont="1" applyFill="1" applyBorder="1" applyAlignment="1">
      <alignment vertical="center" wrapText="1" shrinkToFit="1"/>
    </xf>
    <xf numFmtId="0" fontId="2" fillId="0" borderId="15" xfId="0" applyNumberFormat="1" applyFont="1" applyFill="1" applyBorder="1" applyAlignment="1">
      <alignment vertical="center" shrinkToFit="1"/>
    </xf>
    <xf numFmtId="0" fontId="2" fillId="0" borderId="20" xfId="0" applyNumberFormat="1" applyFont="1" applyFill="1" applyBorder="1" applyAlignment="1">
      <alignment vertical="center" shrinkToFit="1"/>
    </xf>
    <xf numFmtId="0" fontId="6" fillId="0" borderId="0" xfId="0" applyNumberFormat="1" applyFont="1" applyFill="1" applyAlignment="1">
      <alignment horizontal="center" vertical="center"/>
    </xf>
    <xf numFmtId="0" fontId="0" fillId="0" borderId="5" xfId="0" applyFont="1" applyFill="1" applyBorder="1" applyAlignment="1">
      <alignment horizontal="center" vertical="center"/>
    </xf>
    <xf numFmtId="0" fontId="0" fillId="0" borderId="9" xfId="0" applyFont="1" applyBorder="1" applyAlignment="1">
      <alignment vertical="center"/>
    </xf>
    <xf numFmtId="0" fontId="1" fillId="2" borderId="1" xfId="0" applyNumberFormat="1" applyFont="1" applyFill="1" applyBorder="1" applyAlignment="1">
      <alignment vertical="center"/>
    </xf>
    <xf numFmtId="0" fontId="1" fillId="0" borderId="9" xfId="0" applyNumberFormat="1" applyFont="1" applyFill="1" applyBorder="1" applyAlignment="1">
      <alignment horizontal="distributed" vertical="center" indent="1" shrinkToFit="1"/>
    </xf>
    <xf numFmtId="0" fontId="13" fillId="0" borderId="9" xfId="0" applyNumberFormat="1" applyFont="1" applyFill="1" applyBorder="1" applyAlignment="1">
      <alignment horizontal="center" vertical="center" shrinkToFit="1"/>
    </xf>
    <xf numFmtId="0" fontId="17" fillId="0" borderId="9" xfId="0" applyNumberFormat="1" applyFont="1" applyFill="1" applyBorder="1" applyAlignment="1">
      <alignment horizontal="center" vertical="center" shrinkToFit="1"/>
    </xf>
    <xf numFmtId="0" fontId="0" fillId="0" borderId="5" xfId="0" applyFont="1" applyFill="1" applyBorder="1" applyAlignment="1">
      <alignment vertical="center"/>
    </xf>
    <xf numFmtId="0" fontId="1" fillId="0" borderId="21" xfId="0" applyFont="1" applyFill="1" applyBorder="1"/>
    <xf numFmtId="0" fontId="7" fillId="0" borderId="9" xfId="0" applyNumberFormat="1" applyFont="1" applyFill="1" applyBorder="1" applyAlignment="1">
      <alignment vertical="center" shrinkToFit="1"/>
    </xf>
    <xf numFmtId="179" fontId="7" fillId="0" borderId="9" xfId="0" applyNumberFormat="1" applyFont="1" applyFill="1" applyBorder="1" applyAlignment="1">
      <alignment horizontal="center" vertical="top" shrinkToFit="1"/>
    </xf>
    <xf numFmtId="177" fontId="7" fillId="0" borderId="9" xfId="0" applyNumberFormat="1" applyFont="1" applyFill="1" applyBorder="1" applyAlignment="1">
      <alignment horizontal="center" vertical="top" shrinkToFit="1"/>
    </xf>
    <xf numFmtId="178" fontId="7" fillId="0" borderId="9" xfId="0" applyNumberFormat="1" applyFont="1" applyFill="1" applyBorder="1" applyAlignment="1">
      <alignment horizontal="center" vertical="top" shrinkToFit="1"/>
    </xf>
    <xf numFmtId="177" fontId="7" fillId="0" borderId="11" xfId="0" applyNumberFormat="1" applyFont="1" applyFill="1" applyBorder="1" applyAlignment="1">
      <alignment horizontal="center" shrinkToFit="1"/>
    </xf>
    <xf numFmtId="178" fontId="7" fillId="0" borderId="9" xfId="0" applyNumberFormat="1" applyFont="1" applyFill="1" applyBorder="1" applyAlignment="1">
      <alignment horizontal="center" shrinkToFit="1"/>
    </xf>
    <xf numFmtId="179" fontId="7" fillId="0" borderId="9" xfId="0" applyNumberFormat="1" applyFont="1" applyFill="1" applyBorder="1" applyAlignment="1">
      <alignment horizontal="center" shrinkToFit="1"/>
    </xf>
    <xf numFmtId="177" fontId="7" fillId="0" borderId="9" xfId="0" applyNumberFormat="1" applyFont="1" applyFill="1" applyBorder="1" applyAlignment="1">
      <alignment horizontal="center" shrinkToFit="1"/>
    </xf>
    <xf numFmtId="0" fontId="1" fillId="0" borderId="18" xfId="0" applyFont="1" applyFill="1" applyBorder="1"/>
    <xf numFmtId="0" fontId="1" fillId="0" borderId="51" xfId="0" applyFont="1" applyFill="1" applyBorder="1"/>
    <xf numFmtId="0" fontId="1" fillId="0" borderId="52" xfId="0" applyNumberFormat="1" applyFont="1" applyFill="1" applyBorder="1" applyAlignment="1">
      <alignment vertical="center" wrapText="1"/>
    </xf>
    <xf numFmtId="0" fontId="1" fillId="0" borderId="15"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0" fontId="1" fillId="0" borderId="53" xfId="0" applyNumberFormat="1" applyFont="1" applyBorder="1" applyAlignment="1">
      <alignment horizontal="center" vertical="center"/>
    </xf>
    <xf numFmtId="0" fontId="1" fillId="0" borderId="11" xfId="0" applyNumberFormat="1" applyFont="1" applyFill="1" applyBorder="1" applyAlignment="1">
      <alignment horizontal="center" vertical="center" shrinkToFit="1"/>
    </xf>
    <xf numFmtId="0" fontId="1" fillId="0" borderId="0" xfId="0" applyNumberFormat="1" applyFont="1" applyBorder="1" applyAlignment="1">
      <alignment horizontal="center" vertical="center"/>
    </xf>
    <xf numFmtId="0" fontId="1" fillId="0" borderId="11" xfId="0" applyNumberFormat="1" applyFont="1" applyBorder="1" applyAlignment="1">
      <alignment vertical="center"/>
    </xf>
    <xf numFmtId="0" fontId="1" fillId="0" borderId="9" xfId="0" applyNumberFormat="1" applyFont="1" applyBorder="1" applyAlignment="1">
      <alignment vertical="center"/>
    </xf>
    <xf numFmtId="0" fontId="1" fillId="0" borderId="13" xfId="0" applyNumberFormat="1" applyFont="1" applyBorder="1" applyAlignment="1">
      <alignment vertical="center"/>
    </xf>
    <xf numFmtId="0" fontId="1" fillId="0" borderId="3" xfId="0" applyNumberFormat="1" applyFont="1" applyBorder="1" applyAlignment="1">
      <alignment vertical="center"/>
    </xf>
    <xf numFmtId="0" fontId="1" fillId="0" borderId="15" xfId="0" applyNumberFormat="1" applyFont="1" applyBorder="1" applyAlignment="1">
      <alignment vertical="center"/>
    </xf>
    <xf numFmtId="0" fontId="1" fillId="0" borderId="3"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2" borderId="1" xfId="0" applyFont="1" applyFill="1" applyBorder="1" applyAlignment="1">
      <alignment horizontal="center" vertical="center"/>
    </xf>
    <xf numFmtId="0" fontId="1" fillId="0" borderId="0" xfId="0" applyNumberFormat="1" applyFont="1" applyAlignment="1">
      <alignment horizontal="center"/>
    </xf>
    <xf numFmtId="0" fontId="10" fillId="0" borderId="0" xfId="0" applyNumberFormat="1" applyFont="1"/>
    <xf numFmtId="0" fontId="1" fillId="0" borderId="7" xfId="0" applyNumberFormat="1" applyFont="1" applyBorder="1" applyAlignment="1">
      <alignment horizontal="center" vertical="center"/>
    </xf>
    <xf numFmtId="0" fontId="1" fillId="0" borderId="54" xfId="0" applyNumberFormat="1" applyFont="1" applyFill="1" applyBorder="1" applyAlignment="1">
      <alignment vertical="center"/>
    </xf>
    <xf numFmtId="0" fontId="1" fillId="0" borderId="9"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55" xfId="0" applyNumberFormat="1" applyFont="1" applyBorder="1" applyAlignment="1">
      <alignment vertical="center"/>
    </xf>
    <xf numFmtId="0" fontId="1" fillId="0" borderId="11" xfId="0" applyNumberFormat="1" applyFont="1" applyBorder="1" applyAlignment="1">
      <alignment vertical="center" shrinkToFit="1"/>
    </xf>
    <xf numFmtId="0" fontId="1" fillId="0" borderId="10" xfId="0" applyNumberFormat="1" applyFont="1" applyBorder="1" applyAlignment="1">
      <alignment vertical="center"/>
    </xf>
    <xf numFmtId="0" fontId="0" fillId="0" borderId="56" xfId="0" applyFont="1" applyBorder="1" applyAlignment="1">
      <alignment vertical="center"/>
    </xf>
    <xf numFmtId="0" fontId="1" fillId="0" borderId="9" xfId="0" applyNumberFormat="1" applyFont="1" applyBorder="1" applyAlignment="1">
      <alignment vertical="center" shrinkToFit="1"/>
    </xf>
    <xf numFmtId="0" fontId="1" fillId="0" borderId="9" xfId="0" applyNumberFormat="1" applyFont="1" applyBorder="1" applyAlignment="1">
      <alignment horizontal="center" vertical="center" shrinkToFit="1"/>
    </xf>
    <xf numFmtId="0" fontId="1" fillId="0" borderId="21" xfId="0" applyNumberFormat="1" applyFont="1" applyBorder="1" applyAlignment="1">
      <alignment vertical="center"/>
    </xf>
    <xf numFmtId="0" fontId="1" fillId="0" borderId="10" xfId="0" applyNumberFormat="1" applyFont="1" applyBorder="1"/>
    <xf numFmtId="0" fontId="1" fillId="0" borderId="10" xfId="0" applyNumberFormat="1" applyFont="1" applyBorder="1" applyAlignment="1">
      <alignment horizontal="center" vertical="center" wrapText="1"/>
    </xf>
    <xf numFmtId="0" fontId="0" fillId="0" borderId="16" xfId="0" applyFont="1" applyBorder="1" applyAlignment="1">
      <alignment vertical="center"/>
    </xf>
    <xf numFmtId="0" fontId="0" fillId="0" borderId="1" xfId="0" applyFont="1" applyBorder="1" applyAlignment="1">
      <alignment vertical="center"/>
    </xf>
    <xf numFmtId="0" fontId="1" fillId="0" borderId="1" xfId="0" applyNumberFormat="1" applyFont="1" applyBorder="1" applyAlignment="1">
      <alignment vertical="center" shrinkToFit="1"/>
    </xf>
    <xf numFmtId="0" fontId="21" fillId="0" borderId="1" xfId="0" applyFont="1" applyBorder="1" applyAlignment="1">
      <alignment vertical="top" wrapText="1"/>
    </xf>
    <xf numFmtId="0" fontId="1" fillId="0" borderId="36" xfId="0" applyNumberFormat="1" applyFont="1" applyBorder="1"/>
    <xf numFmtId="0" fontId="7" fillId="2" borderId="3" xfId="0" applyNumberFormat="1" applyFont="1" applyFill="1" applyBorder="1" applyAlignment="1">
      <alignment horizontal="center" vertical="center"/>
    </xf>
    <xf numFmtId="176" fontId="1" fillId="0" borderId="9" xfId="0" applyNumberFormat="1" applyFont="1" applyBorder="1" applyAlignment="1">
      <alignment horizontal="center" vertical="center"/>
    </xf>
    <xf numFmtId="0" fontId="7" fillId="2" borderId="21" xfId="0" applyNumberFormat="1" applyFont="1" applyFill="1" applyBorder="1" applyAlignment="1">
      <alignment horizontal="center" vertical="center"/>
    </xf>
    <xf numFmtId="0" fontId="1" fillId="0" borderId="0" xfId="0" applyNumberFormat="1" applyFont="1" applyBorder="1"/>
    <xf numFmtId="0" fontId="1" fillId="2" borderId="13" xfId="0" applyNumberFormat="1" applyFont="1" applyFill="1" applyBorder="1" applyAlignment="1">
      <alignment vertical="center" shrinkToFit="1"/>
    </xf>
    <xf numFmtId="176" fontId="1" fillId="0" borderId="13" xfId="0" applyNumberFormat="1" applyFont="1" applyBorder="1" applyAlignment="1">
      <alignment horizontal="center" vertical="center"/>
    </xf>
    <xf numFmtId="0" fontId="1" fillId="0" borderId="14" xfId="0" applyNumberFormat="1" applyFont="1" applyFill="1" applyBorder="1" applyAlignment="1">
      <alignment horizontal="center" vertical="center" wrapText="1"/>
    </xf>
    <xf numFmtId="0" fontId="7" fillId="0" borderId="3"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1" fillId="2" borderId="10" xfId="0" applyNumberFormat="1" applyFont="1" applyFill="1" applyBorder="1" applyAlignment="1">
      <alignment vertical="center"/>
    </xf>
    <xf numFmtId="180" fontId="22" fillId="0" borderId="9" xfId="0" applyNumberFormat="1" applyFont="1" applyBorder="1" applyAlignment="1">
      <alignment horizontal="center" vertical="center"/>
    </xf>
    <xf numFmtId="0" fontId="1" fillId="0" borderId="10" xfId="0" applyFont="1" applyBorder="1"/>
    <xf numFmtId="0" fontId="1" fillId="2" borderId="10" xfId="0" applyNumberFormat="1" applyFont="1" applyFill="1" applyBorder="1" applyAlignment="1">
      <alignment horizontal="center" vertical="center" wrapText="1"/>
    </xf>
    <xf numFmtId="0" fontId="20" fillId="0" borderId="9" xfId="0" applyFont="1" applyBorder="1" applyAlignment="1">
      <alignment vertical="top" wrapText="1"/>
    </xf>
    <xf numFmtId="0" fontId="1" fillId="0" borderId="10" xfId="0" applyNumberFormat="1" applyFont="1" applyFill="1" applyBorder="1" applyAlignment="1">
      <alignment vertical="center" wrapText="1"/>
    </xf>
    <xf numFmtId="181" fontId="1" fillId="0" borderId="0" xfId="0" applyNumberFormat="1" applyFont="1"/>
    <xf numFmtId="0" fontId="1" fillId="2" borderId="9" xfId="0" applyNumberFormat="1" applyFont="1" applyFill="1" applyBorder="1" applyAlignment="1">
      <alignment vertical="center" shrinkToFit="1"/>
    </xf>
    <xf numFmtId="0" fontId="1" fillId="0" borderId="0" xfId="0" applyFont="1" applyBorder="1"/>
    <xf numFmtId="176" fontId="1" fillId="0" borderId="21" xfId="0" applyNumberFormat="1" applyFont="1" applyBorder="1" applyAlignment="1">
      <alignment horizontal="center" vertical="center"/>
    </xf>
    <xf numFmtId="0" fontId="1" fillId="0" borderId="17" xfId="0" applyNumberFormat="1" applyFont="1" applyBorder="1" applyAlignment="1">
      <alignment vertical="center"/>
    </xf>
    <xf numFmtId="0" fontId="1" fillId="0" borderId="13" xfId="0" applyNumberFormat="1" applyFont="1" applyBorder="1" applyAlignment="1">
      <alignment vertical="center" shrinkToFit="1"/>
    </xf>
    <xf numFmtId="0" fontId="1" fillId="0" borderId="10" xfId="0" applyNumberFormat="1" applyFont="1" applyBorder="1" applyAlignment="1">
      <alignment vertical="center" wrapText="1"/>
    </xf>
    <xf numFmtId="0" fontId="1" fillId="0" borderId="9" xfId="0" applyNumberFormat="1" applyFont="1" applyBorder="1" applyAlignment="1">
      <alignment horizontal="center" vertical="center" textRotation="255" shrinkToFit="1"/>
    </xf>
    <xf numFmtId="0" fontId="32" fillId="0" borderId="9" xfId="0" applyNumberFormat="1" applyFont="1" applyBorder="1" applyAlignment="1">
      <alignment vertical="top" wrapText="1"/>
    </xf>
    <xf numFmtId="0" fontId="1" fillId="0" borderId="14" xfId="0" applyFont="1" applyBorder="1" applyAlignment="1">
      <alignment horizontal="center" vertical="top" wrapText="1"/>
    </xf>
    <xf numFmtId="0" fontId="1" fillId="0" borderId="10" xfId="0" applyNumberFormat="1" applyFont="1" applyBorder="1" applyAlignment="1">
      <alignment horizontal="center" vertical="center"/>
    </xf>
    <xf numFmtId="0" fontId="1" fillId="0" borderId="14" xfId="0" applyNumberFormat="1" applyFont="1" applyBorder="1" applyAlignment="1">
      <alignment vertical="center"/>
    </xf>
    <xf numFmtId="0" fontId="7" fillId="0" borderId="21" xfId="0" applyNumberFormat="1" applyFont="1" applyBorder="1" applyAlignment="1">
      <alignment horizontal="center" vertical="top"/>
    </xf>
    <xf numFmtId="0" fontId="1" fillId="0" borderId="18" xfId="0" applyNumberFormat="1" applyFont="1" applyBorder="1" applyAlignment="1">
      <alignment horizontal="center" vertical="center"/>
    </xf>
    <xf numFmtId="0" fontId="1" fillId="0" borderId="18" xfId="0" applyNumberFormat="1" applyFont="1" applyBorder="1" applyAlignment="1">
      <alignment vertical="center" shrinkToFit="1"/>
    </xf>
    <xf numFmtId="0" fontId="1" fillId="0" borderId="51" xfId="0" applyNumberFormat="1" applyFont="1" applyBorder="1" applyAlignment="1">
      <alignment horizontal="center" vertical="center"/>
    </xf>
    <xf numFmtId="0" fontId="1" fillId="0" borderId="18" xfId="0" applyNumberFormat="1" applyFont="1" applyBorder="1" applyAlignment="1">
      <alignment vertical="center"/>
    </xf>
    <xf numFmtId="0" fontId="1" fillId="0" borderId="52" xfId="0" applyNumberFormat="1" applyFont="1" applyBorder="1" applyAlignment="1">
      <alignment horizontal="center" vertical="center"/>
    </xf>
    <xf numFmtId="0" fontId="1" fillId="0" borderId="10" xfId="0" applyFont="1" applyBorder="1" applyAlignment="1">
      <alignment horizontal="center" vertical="center" wrapText="1"/>
    </xf>
    <xf numFmtId="0" fontId="33" fillId="0" borderId="0" xfId="7" applyFont="1">
      <alignment vertical="center"/>
    </xf>
    <xf numFmtId="0" fontId="33" fillId="0" borderId="0" xfId="7" applyFont="1" applyAlignment="1">
      <alignment vertical="top"/>
    </xf>
    <xf numFmtId="0" fontId="1" fillId="0" borderId="57" xfId="7" applyFont="1" applyBorder="1" applyAlignment="1">
      <alignment horizontal="center" vertical="center" wrapText="1"/>
    </xf>
    <xf numFmtId="0" fontId="34" fillId="0" borderId="57" xfId="7" applyFont="1" applyBorder="1" applyAlignment="1">
      <alignment horizontal="center" vertical="center" wrapText="1"/>
    </xf>
    <xf numFmtId="0" fontId="34" fillId="0" borderId="58" xfId="7" applyFont="1" applyBorder="1" applyAlignment="1">
      <alignment horizontal="center" vertical="center" wrapText="1"/>
    </xf>
    <xf numFmtId="0" fontId="1" fillId="0" borderId="59" xfId="7" applyFont="1" applyBorder="1" applyAlignment="1">
      <alignment horizontal="center" vertical="center" wrapText="1"/>
    </xf>
    <xf numFmtId="0" fontId="1" fillId="0" borderId="3" xfId="7" applyFont="1" applyBorder="1" applyAlignment="1">
      <alignment horizontal="center" vertical="center" wrapText="1"/>
    </xf>
    <xf numFmtId="0" fontId="1" fillId="0" borderId="40" xfId="7" applyFont="1" applyBorder="1" applyAlignment="1">
      <alignment horizontal="center" vertical="center" wrapText="1"/>
    </xf>
    <xf numFmtId="0" fontId="34" fillId="0" borderId="31" xfId="7" applyFont="1" applyBorder="1" applyAlignment="1">
      <alignment horizontal="center" vertical="center" wrapText="1"/>
    </xf>
    <xf numFmtId="0" fontId="1" fillId="0" borderId="11" xfId="7" applyFont="1" applyBorder="1" applyAlignment="1">
      <alignment horizontal="center" vertical="center" wrapText="1"/>
    </xf>
    <xf numFmtId="0" fontId="1" fillId="0" borderId="15" xfId="7" applyFont="1" applyBorder="1" applyAlignment="1">
      <alignment horizontal="center" vertical="center" wrapText="1"/>
    </xf>
    <xf numFmtId="0" fontId="1" fillId="0" borderId="5" xfId="7" applyFont="1" applyBorder="1" applyAlignment="1">
      <alignment horizontal="center" vertical="center" wrapText="1"/>
    </xf>
    <xf numFmtId="0" fontId="34" fillId="0" borderId="50" xfId="7" applyFont="1" applyBorder="1" applyAlignment="1">
      <alignment horizontal="center" vertical="center" wrapText="1"/>
    </xf>
    <xf numFmtId="0" fontId="1" fillId="0" borderId="13" xfId="7" applyFont="1" applyBorder="1" applyAlignment="1">
      <alignment horizontal="center" vertical="center" wrapText="1"/>
    </xf>
    <xf numFmtId="0" fontId="1" fillId="0" borderId="60" xfId="7" applyFont="1" applyBorder="1" applyAlignment="1">
      <alignment vertical="center" wrapText="1"/>
    </xf>
    <xf numFmtId="0" fontId="1" fillId="0" borderId="61" xfId="7" applyFont="1" applyBorder="1" applyAlignment="1">
      <alignment vertical="center" wrapText="1"/>
    </xf>
    <xf numFmtId="0" fontId="34" fillId="0" borderId="62" xfId="7" applyFont="1" applyBorder="1" applyAlignment="1">
      <alignment horizontal="center" vertical="center" wrapText="1"/>
    </xf>
    <xf numFmtId="0" fontId="1" fillId="0" borderId="3" xfId="7" applyFont="1" applyBorder="1" applyAlignment="1">
      <alignment vertical="center" wrapText="1"/>
    </xf>
    <xf numFmtId="0" fontId="1" fillId="0" borderId="31" xfId="7" applyFont="1" applyBorder="1" applyAlignment="1">
      <alignment vertical="center" wrapText="1"/>
    </xf>
    <xf numFmtId="0" fontId="1" fillId="0" borderId="63" xfId="7" applyFont="1" applyBorder="1" applyAlignment="1">
      <alignment horizontal="center" vertical="center" wrapText="1"/>
    </xf>
    <xf numFmtId="0" fontId="35" fillId="0" borderId="32" xfId="7" applyFont="1" applyBorder="1" applyAlignment="1">
      <alignment vertical="center" wrapText="1"/>
    </xf>
    <xf numFmtId="0" fontId="35" fillId="0" borderId="64" xfId="7" applyFont="1" applyBorder="1" applyAlignment="1">
      <alignment vertical="center" wrapText="1"/>
    </xf>
    <xf numFmtId="0" fontId="1" fillId="0" borderId="65" xfId="7" applyFont="1" applyBorder="1" applyAlignment="1">
      <alignment horizontal="center" vertical="center" textRotation="255" wrapText="1"/>
    </xf>
    <xf numFmtId="0" fontId="1" fillId="0" borderId="50" xfId="7" applyFont="1" applyBorder="1" applyAlignment="1">
      <alignment vertical="center" wrapText="1"/>
    </xf>
    <xf numFmtId="0" fontId="1" fillId="0" borderId="62" xfId="7" applyFont="1" applyBorder="1" applyAlignment="1">
      <alignment horizontal="center" vertical="center" wrapText="1"/>
    </xf>
    <xf numFmtId="0" fontId="1" fillId="0" borderId="58" xfId="7" applyFont="1" applyBorder="1" applyAlignment="1">
      <alignment horizontal="center" vertical="center" wrapText="1"/>
    </xf>
    <xf numFmtId="0" fontId="1" fillId="0" borderId="31" xfId="7" applyFont="1" applyBorder="1" applyAlignment="1">
      <alignment horizontal="center" vertical="center" wrapText="1"/>
    </xf>
    <xf numFmtId="0" fontId="1" fillId="0" borderId="0" xfId="7" applyFont="1" applyBorder="1" applyAlignment="1">
      <alignment horizontal="center" vertical="center" wrapText="1"/>
    </xf>
    <xf numFmtId="0" fontId="1" fillId="0" borderId="32" xfId="7" applyFont="1" applyBorder="1" applyAlignment="1">
      <alignment horizontal="center" vertical="center" wrapText="1"/>
    </xf>
    <xf numFmtId="0" fontId="1" fillId="0" borderId="50" xfId="7" applyFont="1" applyBorder="1" applyAlignment="1">
      <alignment horizontal="center" vertical="center" wrapText="1"/>
    </xf>
    <xf numFmtId="0" fontId="1" fillId="0" borderId="65" xfId="7" applyFont="1" applyBorder="1" applyAlignment="1">
      <alignment horizontal="center" vertical="center" wrapText="1"/>
    </xf>
    <xf numFmtId="0" fontId="1" fillId="0" borderId="64" xfId="7" applyFont="1" applyBorder="1" applyAlignment="1">
      <alignment vertical="center" wrapText="1"/>
    </xf>
    <xf numFmtId="0" fontId="34" fillId="0" borderId="31" xfId="7" applyFont="1" applyBorder="1" applyAlignment="1">
      <alignment vertical="center" wrapText="1"/>
    </xf>
    <xf numFmtId="0" fontId="34" fillId="0" borderId="60" xfId="7" applyFont="1" applyBorder="1" applyAlignment="1">
      <alignment vertical="center" wrapText="1"/>
    </xf>
    <xf numFmtId="0" fontId="34" fillId="0" borderId="32" xfId="7" applyFont="1" applyBorder="1" applyAlignment="1">
      <alignment vertical="center" wrapText="1"/>
    </xf>
    <xf numFmtId="0" fontId="34" fillId="0" borderId="64" xfId="7" applyFont="1" applyBorder="1" applyAlignment="1">
      <alignment vertical="center" wrapText="1"/>
    </xf>
    <xf numFmtId="0" fontId="36" fillId="0" borderId="0" xfId="7" applyFont="1">
      <alignment vertical="center"/>
    </xf>
    <xf numFmtId="0" fontId="34" fillId="0" borderId="50" xfId="7" applyFont="1" applyBorder="1" applyAlignment="1">
      <alignment vertical="center" wrapText="1"/>
    </xf>
    <xf numFmtId="0" fontId="1" fillId="0" borderId="21" xfId="7" applyFont="1" applyBorder="1" applyAlignment="1">
      <alignment vertical="center" wrapText="1"/>
    </xf>
    <xf numFmtId="0" fontId="1" fillId="0" borderId="32" xfId="7" applyFont="1" applyBorder="1" applyAlignment="1">
      <alignment vertical="center" wrapText="1"/>
    </xf>
    <xf numFmtId="0" fontId="1" fillId="0" borderId="63" xfId="7" applyFont="1" applyBorder="1" applyAlignment="1">
      <alignment vertical="top" wrapText="1"/>
    </xf>
    <xf numFmtId="0" fontId="1" fillId="0" borderId="22" xfId="7" applyFont="1" applyBorder="1" applyAlignment="1">
      <alignment vertical="center" wrapText="1"/>
    </xf>
    <xf numFmtId="0" fontId="1" fillId="0" borderId="66" xfId="7" applyFont="1" applyBorder="1" applyAlignment="1">
      <alignment vertical="center" wrapText="1"/>
    </xf>
    <xf numFmtId="0" fontId="1" fillId="0" borderId="25" xfId="7" applyFont="1" applyBorder="1" applyAlignment="1">
      <alignment vertical="center" wrapText="1"/>
    </xf>
    <xf numFmtId="0" fontId="1" fillId="0" borderId="15" xfId="7" applyFont="1" applyBorder="1" applyAlignment="1">
      <alignment vertical="center" wrapText="1"/>
    </xf>
    <xf numFmtId="0" fontId="10" fillId="0" borderId="39" xfId="0" applyNumberFormat="1" applyFont="1" applyFill="1" applyBorder="1" applyAlignment="1">
      <alignment vertical="center" wrapText="1" shrinkToFit="1"/>
    </xf>
    <xf numFmtId="0" fontId="10" fillId="0" borderId="39" xfId="0" applyNumberFormat="1" applyFont="1" applyFill="1" applyBorder="1" applyAlignment="1">
      <alignment horizontal="center" vertical="center" shrinkToFit="1"/>
    </xf>
    <xf numFmtId="0" fontId="10" fillId="0" borderId="23" xfId="0" applyNumberFormat="1" applyFont="1" applyFill="1" applyBorder="1" applyAlignment="1">
      <alignment vertical="center" wrapText="1" shrinkToFit="1"/>
    </xf>
    <xf numFmtId="0" fontId="10" fillId="0" borderId="23" xfId="0" applyNumberFormat="1" applyFont="1" applyFill="1" applyBorder="1" applyAlignment="1">
      <alignment horizontal="center" vertical="center" shrinkToFit="1"/>
    </xf>
    <xf numFmtId="0" fontId="31" fillId="0" borderId="23" xfId="0" applyNumberFormat="1" applyFont="1" applyFill="1" applyBorder="1" applyAlignment="1">
      <alignment vertical="center" wrapText="1" shrinkToFit="1"/>
    </xf>
    <xf numFmtId="0" fontId="39" fillId="0" borderId="23" xfId="0" applyNumberFormat="1" applyFont="1" applyFill="1" applyBorder="1" applyAlignment="1">
      <alignment vertical="center" wrapText="1" shrinkToFit="1"/>
    </xf>
    <xf numFmtId="0" fontId="10" fillId="0" borderId="27" xfId="0" applyNumberFormat="1" applyFont="1" applyFill="1" applyBorder="1" applyAlignment="1">
      <alignment vertical="center" wrapText="1" shrinkToFit="1"/>
    </xf>
    <xf numFmtId="0" fontId="10" fillId="0" borderId="27" xfId="0" applyNumberFormat="1" applyFont="1" applyFill="1" applyBorder="1" applyAlignment="1">
      <alignment horizontal="center" vertical="center" shrinkToFit="1"/>
    </xf>
    <xf numFmtId="0" fontId="10" fillId="0" borderId="11" xfId="0" applyNumberFormat="1" applyFont="1" applyFill="1" applyBorder="1" applyAlignment="1">
      <alignment vertical="center" shrinkToFit="1"/>
    </xf>
    <xf numFmtId="0" fontId="10" fillId="0" borderId="11" xfId="0" applyNumberFormat="1" applyFont="1" applyFill="1" applyBorder="1" applyAlignment="1">
      <alignment horizontal="center" vertical="center" shrinkToFit="1"/>
    </xf>
    <xf numFmtId="0" fontId="10" fillId="0" borderId="9" xfId="0" applyNumberFormat="1" applyFont="1" applyFill="1" applyBorder="1" applyAlignment="1">
      <alignment horizontal="center" vertical="center" shrinkToFit="1"/>
    </xf>
    <xf numFmtId="0" fontId="10" fillId="0" borderId="9" xfId="0" applyNumberFormat="1" applyFont="1" applyFill="1" applyBorder="1" applyAlignment="1">
      <alignment vertical="center" wrapText="1" shrinkToFit="1"/>
    </xf>
    <xf numFmtId="0" fontId="40" fillId="0" borderId="9" xfId="0" applyNumberFormat="1" applyFont="1" applyFill="1" applyBorder="1" applyAlignment="1">
      <alignment vertical="center" wrapText="1" shrinkToFit="1"/>
    </xf>
    <xf numFmtId="0" fontId="10" fillId="0" borderId="38" xfId="0" applyNumberFormat="1" applyFont="1" applyFill="1" applyBorder="1" applyAlignment="1">
      <alignment vertical="center" wrapText="1" shrinkToFit="1"/>
    </xf>
    <xf numFmtId="0" fontId="10" fillId="0" borderId="38" xfId="0" applyNumberFormat="1" applyFont="1" applyFill="1" applyBorder="1" applyAlignment="1">
      <alignment horizontal="center" vertical="center" shrinkToFit="1"/>
    </xf>
    <xf numFmtId="0" fontId="11" fillId="0" borderId="11" xfId="0" applyNumberFormat="1" applyFont="1" applyFill="1" applyBorder="1" applyAlignment="1">
      <alignment vertical="center" shrinkToFit="1"/>
    </xf>
    <xf numFmtId="0" fontId="1" fillId="2" borderId="40"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1" xfId="0" applyNumberFormat="1" applyFont="1" applyFill="1" applyBorder="1" applyAlignment="1">
      <alignment vertical="center"/>
    </xf>
    <xf numFmtId="0" fontId="1" fillId="2" borderId="0" xfId="0" applyNumberFormat="1" applyFont="1" applyFill="1" applyAlignment="1">
      <alignment vertical="center"/>
    </xf>
    <xf numFmtId="0" fontId="26" fillId="2" borderId="0" xfId="0" applyNumberFormat="1" applyFont="1" applyFill="1" applyAlignment="1">
      <alignment vertical="center"/>
    </xf>
    <xf numFmtId="0" fontId="27" fillId="2" borderId="0" xfId="0" applyNumberFormat="1" applyFont="1" applyFill="1" applyBorder="1" applyAlignment="1">
      <alignment horizontal="centerContinuous" vertical="center"/>
    </xf>
    <xf numFmtId="0" fontId="1" fillId="2" borderId="0" xfId="0" applyNumberFormat="1" applyFont="1" applyFill="1" applyBorder="1" applyAlignment="1">
      <alignment horizontal="centerContinuous" vertical="center"/>
    </xf>
    <xf numFmtId="0" fontId="1" fillId="2" borderId="5" xfId="0" applyNumberFormat="1" applyFont="1" applyFill="1" applyBorder="1" applyAlignment="1">
      <alignment horizontal="centerContinuous" vertical="center"/>
    </xf>
    <xf numFmtId="0" fontId="1" fillId="2" borderId="2" xfId="0" applyNumberFormat="1" applyFont="1" applyFill="1" applyBorder="1" applyAlignment="1">
      <alignment horizontal="centerContinuous" vertical="center"/>
    </xf>
    <xf numFmtId="0" fontId="1" fillId="2" borderId="53" xfId="0" applyNumberFormat="1" applyFont="1" applyFill="1" applyBorder="1" applyAlignment="1">
      <alignment horizontal="centerContinuous" vertical="center"/>
    </xf>
    <xf numFmtId="0" fontId="1" fillId="2" borderId="53" xfId="0" applyNumberFormat="1" applyFont="1" applyFill="1" applyBorder="1" applyAlignment="1">
      <alignment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67" xfId="0" applyNumberFormat="1" applyFont="1" applyFill="1" applyBorder="1" applyAlignment="1">
      <alignment vertical="center"/>
    </xf>
    <xf numFmtId="0" fontId="1" fillId="2" borderId="53" xfId="0" applyFont="1" applyFill="1" applyBorder="1" applyAlignment="1">
      <alignment horizontal="center" vertical="center"/>
    </xf>
    <xf numFmtId="0" fontId="1" fillId="2" borderId="23"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xf>
    <xf numFmtId="0" fontId="1" fillId="2" borderId="68" xfId="0" applyNumberFormat="1" applyFont="1" applyFill="1" applyBorder="1" applyAlignment="1">
      <alignment horizontal="center" vertical="center"/>
    </xf>
    <xf numFmtId="0" fontId="1" fillId="2" borderId="27" xfId="0" applyNumberFormat="1" applyFont="1" applyFill="1" applyBorder="1" applyAlignment="1">
      <alignment horizontal="center" vertical="center" wrapText="1"/>
    </xf>
    <xf numFmtId="0" fontId="1" fillId="2" borderId="69"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xf>
    <xf numFmtId="0" fontId="1" fillId="2" borderId="70"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wrapText="1"/>
    </xf>
    <xf numFmtId="0" fontId="1" fillId="2" borderId="71"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xf>
    <xf numFmtId="0" fontId="1" fillId="2" borderId="72"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wrapText="1"/>
    </xf>
    <xf numFmtId="0" fontId="1" fillId="2" borderId="73" xfId="0" applyNumberFormat="1" applyFont="1" applyFill="1" applyBorder="1" applyAlignment="1">
      <alignment horizontal="center" vertical="center"/>
    </xf>
    <xf numFmtId="0" fontId="3" fillId="0" borderId="0" xfId="0" applyNumberFormat="1" applyFont="1" applyAlignment="1" applyProtection="1">
      <alignment horizontal="left"/>
    </xf>
    <xf numFmtId="0" fontId="1" fillId="0" borderId="0" xfId="0" applyNumberFormat="1" applyFont="1" applyFill="1" applyAlignment="1">
      <alignment horizontal="right" vertical="center"/>
    </xf>
    <xf numFmtId="0" fontId="26" fillId="0" borderId="0" xfId="0" applyNumberFormat="1" applyFont="1" applyFill="1" applyAlignment="1">
      <alignment vertical="center"/>
    </xf>
    <xf numFmtId="0" fontId="0" fillId="0" borderId="0" xfId="0" applyFill="1"/>
    <xf numFmtId="0" fontId="6" fillId="0" borderId="74" xfId="0" applyNumberFormat="1" applyFont="1" applyFill="1" applyBorder="1" applyAlignment="1">
      <alignment horizontal="center" vertical="center"/>
    </xf>
    <xf numFmtId="0" fontId="1" fillId="0" borderId="74" xfId="0" applyNumberFormat="1" applyFont="1" applyFill="1" applyBorder="1" applyAlignment="1">
      <alignment horizontal="center" vertical="center"/>
    </xf>
    <xf numFmtId="0" fontId="1" fillId="0" borderId="74" xfId="0" applyNumberFormat="1" applyFont="1" applyFill="1" applyBorder="1" applyAlignment="1">
      <alignment horizontal="center" vertical="center" wrapText="1" shrinkToFit="1"/>
    </xf>
    <xf numFmtId="49" fontId="1" fillId="0" borderId="74" xfId="0" applyNumberFormat="1" applyFont="1" applyFill="1" applyBorder="1" applyAlignment="1">
      <alignment vertical="center" wrapText="1" shrinkToFit="1"/>
    </xf>
    <xf numFmtId="0" fontId="1" fillId="0" borderId="74" xfId="0" applyNumberFormat="1" applyFont="1" applyFill="1" applyBorder="1" applyAlignment="1">
      <alignment vertical="center"/>
    </xf>
    <xf numFmtId="0" fontId="1" fillId="0" borderId="74" xfId="0" applyNumberFormat="1" applyFont="1" applyFill="1" applyBorder="1" applyAlignment="1">
      <alignment vertical="center" wrapText="1" shrinkToFit="1"/>
    </xf>
    <xf numFmtId="0" fontId="1" fillId="0" borderId="74" xfId="0" applyFont="1" applyFill="1" applyBorder="1" applyAlignment="1">
      <alignment vertical="center"/>
    </xf>
    <xf numFmtId="0" fontId="37" fillId="0" borderId="0" xfId="0" applyFont="1" applyFill="1" applyAlignment="1">
      <alignment vertical="center"/>
    </xf>
    <xf numFmtId="182" fontId="1" fillId="0" borderId="53" xfId="0" applyNumberFormat="1" applyFont="1" applyFill="1" applyBorder="1" applyAlignment="1">
      <alignment horizontal="center" vertical="center"/>
    </xf>
    <xf numFmtId="0" fontId="1" fillId="0" borderId="0" xfId="0" applyFont="1" applyFill="1" applyAlignment="1">
      <alignment horizontal="center" vertical="center"/>
    </xf>
    <xf numFmtId="182" fontId="1" fillId="0" borderId="40" xfId="0" applyNumberFormat="1" applyFont="1" applyFill="1" applyBorder="1" applyAlignment="1">
      <alignment horizontal="center" vertical="center"/>
    </xf>
    <xf numFmtId="0" fontId="1" fillId="0" borderId="75" xfId="0" applyNumberFormat="1" applyFont="1" applyFill="1" applyBorder="1" applyAlignment="1">
      <alignment horizontal="right" vertical="center"/>
    </xf>
    <xf numFmtId="0" fontId="1" fillId="2" borderId="4" xfId="0"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wrapText="1"/>
    </xf>
    <xf numFmtId="0" fontId="1" fillId="2" borderId="70"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wrapText="1"/>
    </xf>
    <xf numFmtId="0" fontId="1" fillId="2" borderId="71" xfId="0" applyNumberFormat="1" applyFont="1" applyFill="1" applyBorder="1" applyAlignment="1">
      <alignment horizontal="center" vertical="center"/>
    </xf>
    <xf numFmtId="0" fontId="1" fillId="2" borderId="73" xfId="0" applyNumberFormat="1" applyFont="1" applyFill="1" applyBorder="1" applyAlignment="1">
      <alignment horizontal="center" vertical="center"/>
    </xf>
    <xf numFmtId="0" fontId="1" fillId="2" borderId="11" xfId="0" applyFont="1" applyFill="1" applyBorder="1" applyAlignment="1">
      <alignment horizontal="center" vertical="center"/>
    </xf>
    <xf numFmtId="0" fontId="1" fillId="2" borderId="76" xfId="0" applyNumberFormat="1" applyFont="1" applyFill="1" applyBorder="1" applyAlignment="1">
      <alignment horizontal="center" vertical="center"/>
    </xf>
    <xf numFmtId="0" fontId="1" fillId="2" borderId="77"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78" xfId="0" applyNumberFormat="1" applyFont="1" applyFill="1" applyBorder="1" applyAlignment="1">
      <alignment horizontal="center" vertical="center"/>
    </xf>
    <xf numFmtId="0" fontId="1" fillId="2" borderId="72" xfId="0" applyNumberFormat="1"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2" xfId="0" applyNumberFormat="1" applyFont="1" applyFill="1" applyBorder="1" applyAlignment="1">
      <alignment horizontal="left" vertical="center" indent="1"/>
    </xf>
    <xf numFmtId="0" fontId="1" fillId="2" borderId="53" xfId="0" applyFont="1" applyFill="1" applyBorder="1" applyAlignment="1">
      <alignment horizontal="center" vertical="center"/>
    </xf>
    <xf numFmtId="0" fontId="0" fillId="0" borderId="0" xfId="0"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1" xfId="0" applyBorder="1" applyAlignment="1">
      <alignment horizontal="center" vertical="center"/>
    </xf>
    <xf numFmtId="184" fontId="0" fillId="0" borderId="1" xfId="0" applyNumberFormat="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11" fillId="0" borderId="0" xfId="0" applyNumberFormat="1" applyFont="1" applyAlignment="1" applyProtection="1">
      <alignment horizontal="left"/>
    </xf>
    <xf numFmtId="0" fontId="0" fillId="0" borderId="1" xfId="0" applyBorder="1" applyAlignment="1">
      <alignment vertical="center" shrinkToFit="1"/>
    </xf>
    <xf numFmtId="0" fontId="0" fillId="0" borderId="1" xfId="0" applyFont="1" applyBorder="1" applyAlignment="1">
      <alignment horizontal="center" vertical="center"/>
    </xf>
    <xf numFmtId="185" fontId="0" fillId="0" borderId="4" xfId="0" applyNumberFormat="1" applyBorder="1" applyAlignment="1">
      <alignment vertical="center"/>
    </xf>
    <xf numFmtId="0" fontId="0" fillId="0" borderId="0" xfId="0" applyBorder="1" applyAlignment="1">
      <alignment vertical="center" wrapText="1"/>
    </xf>
    <xf numFmtId="184" fontId="0" fillId="0" borderId="11" xfId="0" applyNumberFormat="1" applyBorder="1" applyAlignment="1">
      <alignment vertical="center"/>
    </xf>
    <xf numFmtId="183" fontId="0" fillId="0" borderId="13" xfId="0" applyNumberFormat="1" applyBorder="1" applyAlignment="1">
      <alignment vertical="center"/>
    </xf>
    <xf numFmtId="0" fontId="0" fillId="0" borderId="5" xfId="0" applyBorder="1"/>
    <xf numFmtId="0" fontId="1" fillId="2" borderId="76"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xf>
    <xf numFmtId="184" fontId="1" fillId="2" borderId="26" xfId="0" applyNumberFormat="1" applyFont="1" applyFill="1" applyBorder="1" applyAlignment="1">
      <alignment horizontal="center" vertical="center"/>
    </xf>
    <xf numFmtId="184" fontId="1" fillId="2" borderId="23" xfId="0" applyNumberFormat="1" applyFont="1" applyFill="1" applyBorder="1" applyAlignment="1">
      <alignment horizontal="center" vertical="center"/>
    </xf>
    <xf numFmtId="0" fontId="1" fillId="2" borderId="87" xfId="0" applyNumberFormat="1" applyFont="1" applyFill="1" applyBorder="1" applyAlignment="1">
      <alignment vertical="center"/>
    </xf>
    <xf numFmtId="0" fontId="1" fillId="2" borderId="72" xfId="0" applyNumberFormat="1" applyFont="1" applyFill="1" applyBorder="1" applyAlignment="1">
      <alignment vertical="center"/>
    </xf>
    <xf numFmtId="0" fontId="1" fillId="2" borderId="88" xfId="0" applyNumberFormat="1" applyFont="1" applyFill="1" applyBorder="1" applyAlignment="1">
      <alignment vertical="center"/>
    </xf>
    <xf numFmtId="0" fontId="1" fillId="2" borderId="89" xfId="0" applyNumberFormat="1" applyFont="1" applyFill="1" applyBorder="1" applyAlignment="1">
      <alignment vertical="center"/>
    </xf>
    <xf numFmtId="0" fontId="1" fillId="2" borderId="45" xfId="0" applyNumberFormat="1" applyFont="1" applyFill="1" applyBorder="1" applyAlignment="1">
      <alignment vertical="center"/>
    </xf>
    <xf numFmtId="0" fontId="1" fillId="2" borderId="90" xfId="0" applyNumberFormat="1" applyFont="1" applyFill="1" applyBorder="1" applyAlignment="1">
      <alignment vertical="center"/>
    </xf>
    <xf numFmtId="0" fontId="1" fillId="2" borderId="91" xfId="0" applyNumberFormat="1" applyFont="1" applyFill="1" applyBorder="1" applyAlignment="1">
      <alignment vertical="center"/>
    </xf>
    <xf numFmtId="0" fontId="1" fillId="2" borderId="39" xfId="0" applyNumberFormat="1" applyFont="1" applyFill="1" applyBorder="1" applyAlignment="1">
      <alignment vertical="center"/>
    </xf>
    <xf numFmtId="0" fontId="29" fillId="2" borderId="9" xfId="0" applyFont="1" applyFill="1" applyBorder="1" applyAlignment="1">
      <alignment vertical="center" wrapText="1"/>
    </xf>
    <xf numFmtId="0" fontId="29" fillId="2" borderId="13" xfId="0" applyFont="1" applyFill="1" applyBorder="1" applyAlignment="1">
      <alignment vertical="center" wrapText="1"/>
    </xf>
    <xf numFmtId="0" fontId="29" fillId="2" borderId="11" xfId="0" applyNumberFormat="1" applyFont="1" applyFill="1" applyBorder="1" applyAlignment="1">
      <alignment vertical="center"/>
    </xf>
    <xf numFmtId="0" fontId="29" fillId="2" borderId="9" xfId="0" applyNumberFormat="1" applyFont="1" applyFill="1" applyBorder="1" applyAlignment="1">
      <alignment vertical="center"/>
    </xf>
    <xf numFmtId="0" fontId="29" fillId="2" borderId="13" xfId="0" applyNumberFormat="1" applyFont="1" applyFill="1" applyBorder="1" applyAlignment="1">
      <alignment vertical="center"/>
    </xf>
    <xf numFmtId="0" fontId="29" fillId="2" borderId="11" xfId="0" applyNumberFormat="1" applyFont="1" applyFill="1" applyBorder="1" applyAlignment="1">
      <alignment horizontal="center" vertical="center"/>
    </xf>
    <xf numFmtId="0" fontId="29" fillId="2" borderId="9" xfId="0" applyFont="1" applyFill="1" applyBorder="1" applyAlignment="1">
      <alignment vertical="center"/>
    </xf>
    <xf numFmtId="0" fontId="29" fillId="2" borderId="13" xfId="0" applyFont="1" applyFill="1" applyBorder="1" applyAlignment="1">
      <alignment vertical="center"/>
    </xf>
    <xf numFmtId="0" fontId="29" fillId="2" borderId="1" xfId="0" applyNumberFormat="1" applyFont="1" applyFill="1" applyBorder="1" applyAlignment="1">
      <alignment vertical="center"/>
    </xf>
    <xf numFmtId="189" fontId="8" fillId="0" borderId="0" xfId="0" applyNumberFormat="1" applyFont="1" applyFill="1" applyBorder="1" applyAlignment="1">
      <alignment horizontal="right" vertical="center"/>
    </xf>
    <xf numFmtId="49" fontId="1" fillId="0" borderId="74" xfId="0" applyNumberFormat="1" applyFont="1" applyFill="1" applyBorder="1" applyAlignment="1">
      <alignment horizontal="center" vertical="center" wrapText="1" shrinkToFit="1"/>
    </xf>
    <xf numFmtId="49" fontId="1" fillId="0" borderId="74" xfId="0" applyNumberFormat="1" applyFont="1" applyFill="1" applyBorder="1" applyAlignment="1">
      <alignment horizontal="center" vertical="center"/>
    </xf>
    <xf numFmtId="49" fontId="1" fillId="0" borderId="74" xfId="0" applyNumberFormat="1" applyFont="1" applyFill="1" applyBorder="1" applyAlignment="1">
      <alignment horizontal="center" vertical="center" shrinkToFit="1"/>
    </xf>
    <xf numFmtId="0" fontId="1" fillId="0" borderId="3" xfId="0" applyNumberFormat="1" applyFont="1" applyFill="1" applyBorder="1" applyAlignment="1">
      <alignment horizontal="right" vertical="center"/>
    </xf>
    <xf numFmtId="0" fontId="1" fillId="2" borderId="1"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shrinkToFit="1"/>
    </xf>
    <xf numFmtId="0" fontId="1" fillId="0" borderId="29" xfId="0" applyNumberFormat="1" applyFont="1" applyFill="1" applyBorder="1" applyAlignment="1">
      <alignment horizontal="center" vertical="center" wrapText="1"/>
    </xf>
    <xf numFmtId="184" fontId="0" fillId="0" borderId="9" xfId="0" applyNumberFormat="1" applyBorder="1" applyAlignment="1">
      <alignment vertical="center"/>
    </xf>
    <xf numFmtId="190" fontId="0" fillId="0" borderId="13" xfId="0" applyNumberFormat="1" applyBorder="1" applyAlignment="1">
      <alignment vertical="center"/>
    </xf>
    <xf numFmtId="184" fontId="10" fillId="0" borderId="1" xfId="0" applyNumberFormat="1" applyFont="1" applyBorder="1" applyAlignment="1">
      <alignment vertical="center" shrinkToFit="1"/>
    </xf>
    <xf numFmtId="0" fontId="1" fillId="0" borderId="11" xfId="0" applyNumberFormat="1" applyFont="1" applyFill="1" applyBorder="1" applyAlignment="1" applyProtection="1">
      <alignment horizontal="center" vertical="center"/>
    </xf>
    <xf numFmtId="0" fontId="1" fillId="0" borderId="9" xfId="0" applyNumberFormat="1" applyFont="1" applyFill="1" applyBorder="1" applyAlignment="1" applyProtection="1">
      <alignment horizontal="center" vertical="center"/>
    </xf>
    <xf numFmtId="0" fontId="6" fillId="0" borderId="92" xfId="0" applyNumberFormat="1" applyFont="1" applyFill="1" applyBorder="1" applyAlignment="1">
      <alignment horizontal="center" vertical="center"/>
    </xf>
    <xf numFmtId="0" fontId="1" fillId="0" borderId="92" xfId="0" applyNumberFormat="1" applyFont="1" applyFill="1" applyBorder="1" applyAlignment="1">
      <alignment horizontal="center" vertical="center"/>
    </xf>
    <xf numFmtId="0" fontId="1" fillId="0" borderId="92" xfId="0" applyNumberFormat="1" applyFont="1" applyFill="1" applyBorder="1" applyAlignment="1">
      <alignment horizontal="center" vertical="center" wrapText="1"/>
    </xf>
    <xf numFmtId="0" fontId="1" fillId="0" borderId="92" xfId="0" applyNumberFormat="1" applyFont="1" applyFill="1" applyBorder="1" applyAlignment="1">
      <alignment horizontal="center" vertical="center" wrapText="1" shrinkToFit="1"/>
    </xf>
    <xf numFmtId="49" fontId="1" fillId="0" borderId="92" xfId="0" applyNumberFormat="1" applyFont="1" applyFill="1" applyBorder="1" applyAlignment="1">
      <alignment horizontal="center" vertical="center" wrapText="1" shrinkToFit="1"/>
    </xf>
    <xf numFmtId="49" fontId="1" fillId="0" borderId="92" xfId="0" applyNumberFormat="1" applyFont="1" applyFill="1" applyBorder="1" applyAlignment="1">
      <alignment vertical="center" wrapText="1" shrinkToFit="1"/>
    </xf>
    <xf numFmtId="0" fontId="1" fillId="0" borderId="92" xfId="0" applyNumberFormat="1" applyFont="1" applyFill="1" applyBorder="1" applyAlignment="1">
      <alignment vertical="center"/>
    </xf>
    <xf numFmtId="0" fontId="1" fillId="0" borderId="29" xfId="0" applyNumberFormat="1" applyFont="1" applyFill="1" applyBorder="1" applyAlignment="1" applyProtection="1">
      <alignment horizontal="center" vertical="center"/>
    </xf>
    <xf numFmtId="49" fontId="7" fillId="0" borderId="29" xfId="0" applyNumberFormat="1" applyFont="1" applyFill="1" applyBorder="1" applyAlignment="1">
      <alignment horizontal="center" vertical="center" shrinkToFit="1"/>
    </xf>
    <xf numFmtId="0" fontId="1" fillId="2" borderId="24" xfId="0" applyNumberFormat="1" applyFont="1" applyFill="1" applyBorder="1" applyAlignment="1">
      <alignment horizontal="center" vertical="center"/>
    </xf>
    <xf numFmtId="0" fontId="1" fillId="2" borderId="88" xfId="0" applyNumberFormat="1" applyFont="1" applyFill="1" applyBorder="1" applyAlignment="1">
      <alignment horizontal="center" vertical="center"/>
    </xf>
    <xf numFmtId="0" fontId="1" fillId="2" borderId="93" xfId="0" applyNumberFormat="1" applyFont="1" applyFill="1" applyBorder="1" applyAlignment="1">
      <alignment horizontal="center" vertical="center"/>
    </xf>
    <xf numFmtId="184" fontId="1" fillId="2" borderId="26" xfId="0" applyNumberFormat="1" applyFont="1" applyFill="1" applyBorder="1" applyAlignment="1">
      <alignment horizontal="center" vertical="center"/>
    </xf>
    <xf numFmtId="184" fontId="1" fillId="2" borderId="23" xfId="0" applyNumberFormat="1" applyFont="1" applyFill="1" applyBorder="1" applyAlignment="1">
      <alignment horizontal="center" vertical="center"/>
    </xf>
    <xf numFmtId="0" fontId="7" fillId="0" borderId="3" xfId="0" applyNumberFormat="1" applyFont="1" applyFill="1" applyBorder="1" applyAlignment="1">
      <alignment horizontal="center" shrinkToFit="1"/>
    </xf>
    <xf numFmtId="0" fontId="13" fillId="0" borderId="21" xfId="0" applyNumberFormat="1" applyFont="1" applyFill="1" applyBorder="1" applyAlignment="1">
      <alignment horizontal="center" vertical="center" shrinkToFit="1"/>
    </xf>
    <xf numFmtId="0" fontId="1" fillId="0" borderId="15" xfId="0" applyNumberFormat="1" applyFont="1" applyFill="1" applyBorder="1" applyAlignment="1">
      <alignment horizontal="center" vertical="center" shrinkToFit="1"/>
    </xf>
    <xf numFmtId="0" fontId="1" fillId="0" borderId="1" xfId="0" applyNumberFormat="1" applyFont="1" applyBorder="1" applyAlignment="1">
      <alignment vertical="center"/>
    </xf>
    <xf numFmtId="183" fontId="1" fillId="0" borderId="53" xfId="0" applyNumberFormat="1" applyFont="1" applyFill="1" applyBorder="1" applyAlignment="1">
      <alignment horizontal="center" vertical="center"/>
    </xf>
    <xf numFmtId="183" fontId="1" fillId="0" borderId="94" xfId="0" applyNumberFormat="1" applyFont="1" applyFill="1" applyBorder="1" applyAlignment="1">
      <alignment horizontal="center" vertical="center"/>
    </xf>
    <xf numFmtId="192" fontId="1" fillId="0" borderId="0" xfId="0" applyNumberFormat="1" applyFont="1" applyFill="1" applyAlignment="1">
      <alignment vertical="center"/>
    </xf>
    <xf numFmtId="0" fontId="1" fillId="0" borderId="28" xfId="0" applyNumberFormat="1" applyFont="1" applyFill="1" applyBorder="1" applyAlignment="1">
      <alignment horizontal="center" vertical="center" shrinkToFit="1"/>
    </xf>
    <xf numFmtId="0" fontId="1" fillId="0" borderId="57" xfId="0" applyNumberFormat="1" applyFont="1" applyFill="1" applyBorder="1" applyAlignment="1">
      <alignment horizontal="center" vertical="center"/>
    </xf>
    <xf numFmtId="0" fontId="1" fillId="0" borderId="1" xfId="0" applyNumberFormat="1" applyFont="1" applyBorder="1" applyAlignment="1">
      <alignment horizontal="left" vertical="center"/>
    </xf>
    <xf numFmtId="0" fontId="1" fillId="0" borderId="1" xfId="0" applyNumberFormat="1" applyFont="1" applyBorder="1" applyAlignment="1">
      <alignment vertical="center" wrapText="1"/>
    </xf>
    <xf numFmtId="0" fontId="1" fillId="0" borderId="1" xfId="0" applyFont="1" applyBorder="1" applyAlignment="1">
      <alignment horizontal="left" vertical="center"/>
    </xf>
    <xf numFmtId="49" fontId="1" fillId="0" borderId="92" xfId="0" applyNumberFormat="1" applyFont="1" applyFill="1" applyBorder="1" applyAlignment="1">
      <alignment horizontal="center" vertical="center" shrinkToFit="1"/>
    </xf>
    <xf numFmtId="193" fontId="8" fillId="0" borderId="0" xfId="0" applyNumberFormat="1" applyFont="1" applyFill="1" applyBorder="1" applyAlignment="1">
      <alignment horizontal="left" vertical="center"/>
    </xf>
    <xf numFmtId="0"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right" vertical="center"/>
    </xf>
    <xf numFmtId="0" fontId="1" fillId="0" borderId="95" xfId="0" applyNumberFormat="1" applyFont="1" applyFill="1" applyBorder="1" applyAlignment="1">
      <alignment horizontal="right" vertical="center"/>
    </xf>
    <xf numFmtId="182" fontId="1" fillId="0" borderId="96" xfId="0" applyNumberFormat="1" applyFont="1" applyFill="1" applyBorder="1" applyAlignment="1">
      <alignment horizontal="center" vertical="center"/>
    </xf>
    <xf numFmtId="183" fontId="1" fillId="0" borderId="97" xfId="0" applyNumberFormat="1" applyFont="1" applyFill="1" applyBorder="1" applyAlignment="1">
      <alignment horizontal="center" vertical="center"/>
    </xf>
    <xf numFmtId="182" fontId="1" fillId="0" borderId="97" xfId="0" applyNumberFormat="1" applyFont="1" applyFill="1" applyBorder="1" applyAlignment="1">
      <alignment horizontal="center" vertical="center"/>
    </xf>
    <xf numFmtId="0" fontId="6" fillId="0" borderId="98" xfId="0" applyNumberFormat="1" applyFont="1" applyFill="1" applyBorder="1" applyAlignment="1">
      <alignment horizontal="center" vertical="center"/>
    </xf>
    <xf numFmtId="0" fontId="1" fillId="0" borderId="98" xfId="0" applyNumberFormat="1" applyFont="1" applyFill="1" applyBorder="1" applyAlignment="1">
      <alignment horizontal="center" vertical="center"/>
    </xf>
    <xf numFmtId="0" fontId="1" fillId="0" borderId="98" xfId="0" applyNumberFormat="1" applyFont="1" applyFill="1" applyBorder="1" applyAlignment="1">
      <alignment horizontal="center" vertical="center" wrapText="1"/>
    </xf>
    <xf numFmtId="0" fontId="1" fillId="0" borderId="98" xfId="0" applyNumberFormat="1" applyFont="1" applyFill="1" applyBorder="1" applyAlignment="1">
      <alignment horizontal="center" vertical="center" wrapText="1" shrinkToFit="1"/>
    </xf>
    <xf numFmtId="49" fontId="1" fillId="0" borderId="98" xfId="0" applyNumberFormat="1" applyFont="1" applyFill="1" applyBorder="1" applyAlignment="1">
      <alignment horizontal="center" vertical="center" wrapText="1" shrinkToFit="1"/>
    </xf>
    <xf numFmtId="49" fontId="1" fillId="0" borderId="98" xfId="0" applyNumberFormat="1" applyFont="1" applyFill="1" applyBorder="1" applyAlignment="1">
      <alignment horizontal="center" vertical="center" shrinkToFit="1"/>
    </xf>
    <xf numFmtId="49" fontId="1" fillId="0" borderId="98" xfId="0" applyNumberFormat="1" applyFont="1" applyFill="1" applyBorder="1" applyAlignment="1">
      <alignment vertical="center" wrapText="1" shrinkToFit="1"/>
    </xf>
    <xf numFmtId="0" fontId="1" fillId="0" borderId="98" xfId="0" applyNumberFormat="1" applyFont="1" applyFill="1" applyBorder="1" applyAlignment="1">
      <alignment vertical="center"/>
    </xf>
    <xf numFmtId="0" fontId="6" fillId="0" borderId="99" xfId="0" applyNumberFormat="1" applyFont="1" applyFill="1" applyBorder="1" applyAlignment="1">
      <alignment horizontal="center" vertical="center"/>
    </xf>
    <xf numFmtId="0" fontId="1" fillId="0" borderId="99" xfId="0" applyNumberFormat="1" applyFont="1" applyFill="1" applyBorder="1" applyAlignment="1">
      <alignment horizontal="center" vertical="center"/>
    </xf>
    <xf numFmtId="0" fontId="1" fillId="0" borderId="99" xfId="0" applyNumberFormat="1" applyFont="1" applyFill="1" applyBorder="1" applyAlignment="1">
      <alignment horizontal="center" vertical="center" wrapText="1"/>
    </xf>
    <xf numFmtId="0" fontId="1" fillId="0" borderId="99" xfId="0" applyNumberFormat="1" applyFont="1" applyFill="1" applyBorder="1" applyAlignment="1">
      <alignment horizontal="center" vertical="center" wrapText="1" shrinkToFit="1"/>
    </xf>
    <xf numFmtId="49" fontId="1" fillId="0" borderId="99" xfId="0" applyNumberFormat="1" applyFont="1" applyFill="1" applyBorder="1" applyAlignment="1">
      <alignment horizontal="center" vertical="center" wrapText="1" shrinkToFit="1"/>
    </xf>
    <xf numFmtId="49" fontId="1" fillId="0" borderId="99" xfId="0" applyNumberFormat="1" applyFont="1" applyFill="1" applyBorder="1" applyAlignment="1">
      <alignment horizontal="center" vertical="center" shrinkToFit="1"/>
    </xf>
    <xf numFmtId="49" fontId="1" fillId="0" borderId="99" xfId="0" applyNumberFormat="1" applyFont="1" applyFill="1" applyBorder="1" applyAlignment="1">
      <alignment vertical="center" wrapText="1" shrinkToFit="1"/>
    </xf>
    <xf numFmtId="0" fontId="1" fillId="0" borderId="99" xfId="0" applyNumberFormat="1" applyFont="1" applyFill="1" applyBorder="1" applyAlignment="1">
      <alignment vertical="center"/>
    </xf>
    <xf numFmtId="49" fontId="1" fillId="0" borderId="99" xfId="0" applyNumberFormat="1" applyFont="1" applyFill="1" applyBorder="1" applyAlignment="1">
      <alignment horizontal="center" vertical="center"/>
    </xf>
    <xf numFmtId="0" fontId="1" fillId="0" borderId="99" xfId="0" applyNumberFormat="1" applyFont="1" applyFill="1" applyBorder="1" applyAlignment="1">
      <alignment vertical="center" wrapText="1" shrinkToFit="1"/>
    </xf>
    <xf numFmtId="0" fontId="1" fillId="0" borderId="99" xfId="0" applyFont="1" applyFill="1" applyBorder="1" applyAlignment="1">
      <alignment vertical="center"/>
    </xf>
    <xf numFmtId="0" fontId="7" fillId="0" borderId="9" xfId="0" applyNumberFormat="1" applyFont="1" applyFill="1" applyBorder="1" applyAlignment="1">
      <alignment horizontal="center" vertical="center" shrinkToFit="1"/>
    </xf>
    <xf numFmtId="0" fontId="7" fillId="0" borderId="18" xfId="0" applyNumberFormat="1" applyFont="1" applyFill="1" applyBorder="1" applyAlignment="1">
      <alignment horizontal="center" vertical="center" shrinkToFit="1"/>
    </xf>
    <xf numFmtId="0" fontId="1" fillId="0" borderId="21" xfId="0" applyNumberFormat="1" applyFont="1" applyFill="1" applyBorder="1" applyAlignment="1">
      <alignment horizontal="center" vertical="center" shrinkToFit="1"/>
    </xf>
    <xf numFmtId="0" fontId="1" fillId="2" borderId="71"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wrapText="1"/>
    </xf>
    <xf numFmtId="0" fontId="1" fillId="2" borderId="70"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shrinkToFit="1"/>
    </xf>
    <xf numFmtId="194" fontId="0" fillId="0" borderId="4" xfId="0" applyNumberFormat="1" applyFont="1" applyBorder="1" applyAlignment="1">
      <alignment horizontal="right" vertical="center"/>
    </xf>
    <xf numFmtId="49" fontId="1"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wrapText="1" shrinkToFit="1"/>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vertical="center"/>
    </xf>
    <xf numFmtId="0" fontId="6" fillId="0" borderId="100" xfId="0" applyNumberFormat="1" applyFont="1" applyFill="1" applyBorder="1" applyAlignment="1">
      <alignment horizontal="center" vertical="center"/>
    </xf>
    <xf numFmtId="0" fontId="1" fillId="0" borderId="100" xfId="0" applyNumberFormat="1" applyFont="1" applyFill="1" applyBorder="1" applyAlignment="1">
      <alignment horizontal="center" vertical="center"/>
    </xf>
    <xf numFmtId="0" fontId="1" fillId="0" borderId="100" xfId="0" applyNumberFormat="1" applyFont="1" applyFill="1" applyBorder="1" applyAlignment="1">
      <alignment horizontal="center" vertical="center" wrapText="1"/>
    </xf>
    <xf numFmtId="49" fontId="1" fillId="0" borderId="100" xfId="0" applyNumberFormat="1" applyFont="1" applyFill="1" applyBorder="1" applyAlignment="1">
      <alignment horizontal="center" vertical="center"/>
    </xf>
    <xf numFmtId="0" fontId="1" fillId="0" borderId="100" xfId="0" applyNumberFormat="1" applyFont="1" applyFill="1" applyBorder="1" applyAlignment="1">
      <alignment vertical="center" wrapText="1" shrinkToFit="1"/>
    </xf>
    <xf numFmtId="0" fontId="1" fillId="0" borderId="100" xfId="0" applyNumberFormat="1" applyFont="1" applyFill="1" applyBorder="1" applyAlignment="1">
      <alignment horizontal="center" vertical="center" wrapText="1" shrinkToFit="1"/>
    </xf>
    <xf numFmtId="0" fontId="1" fillId="0" borderId="100" xfId="0" applyFont="1" applyFill="1" applyBorder="1" applyAlignment="1">
      <alignment vertical="center"/>
    </xf>
    <xf numFmtId="0" fontId="6" fillId="0" borderId="101" xfId="0" applyNumberFormat="1" applyFont="1" applyFill="1" applyBorder="1" applyAlignment="1">
      <alignment horizontal="center" vertical="center"/>
    </xf>
    <xf numFmtId="0" fontId="1" fillId="0" borderId="101" xfId="0" applyNumberFormat="1" applyFont="1" applyFill="1" applyBorder="1" applyAlignment="1">
      <alignment horizontal="center" vertical="center"/>
    </xf>
    <xf numFmtId="0" fontId="1" fillId="0" borderId="101" xfId="0" applyNumberFormat="1" applyFont="1" applyFill="1" applyBorder="1" applyAlignment="1">
      <alignment horizontal="center" vertical="center" wrapText="1"/>
    </xf>
    <xf numFmtId="49" fontId="1" fillId="0" borderId="101" xfId="0" applyNumberFormat="1" applyFont="1" applyFill="1" applyBorder="1" applyAlignment="1">
      <alignment horizontal="center" vertical="center"/>
    </xf>
    <xf numFmtId="0" fontId="1" fillId="0" borderId="101" xfId="0" applyNumberFormat="1" applyFont="1" applyFill="1" applyBorder="1" applyAlignment="1">
      <alignment vertical="center" wrapText="1" shrinkToFit="1"/>
    </xf>
    <xf numFmtId="0" fontId="1" fillId="0" borderId="101" xfId="0" applyNumberFormat="1" applyFont="1" applyFill="1" applyBorder="1" applyAlignment="1">
      <alignment horizontal="center" vertical="center" wrapText="1" shrinkToFit="1"/>
    </xf>
    <xf numFmtId="0" fontId="1" fillId="0" borderId="101" xfId="0" applyFont="1" applyFill="1" applyBorder="1" applyAlignment="1">
      <alignment vertical="center"/>
    </xf>
    <xf numFmtId="0" fontId="1" fillId="0" borderId="0" xfId="0" applyNumberFormat="1" applyFont="1" applyFill="1" applyBorder="1" applyAlignment="1">
      <alignment horizontal="center" vertical="center" textRotation="255"/>
    </xf>
    <xf numFmtId="0" fontId="1" fillId="2" borderId="49" xfId="0" applyNumberFormat="1" applyFont="1" applyFill="1" applyBorder="1" applyAlignment="1">
      <alignment horizontal="right" vertical="center" indent="1"/>
    </xf>
    <xf numFmtId="0" fontId="1" fillId="2" borderId="44" xfId="0" applyNumberFormat="1" applyFont="1" applyFill="1" applyBorder="1" applyAlignment="1">
      <alignment horizontal="right" vertical="center" indent="1"/>
    </xf>
    <xf numFmtId="0" fontId="10" fillId="0" borderId="1" xfId="0" applyNumberFormat="1" applyFont="1" applyFill="1" applyBorder="1" applyAlignment="1">
      <alignment vertical="center"/>
    </xf>
    <xf numFmtId="0" fontId="42" fillId="0" borderId="39" xfId="0" applyNumberFormat="1" applyFont="1" applyFill="1" applyBorder="1" applyAlignment="1">
      <alignment vertical="center" wrapText="1" shrinkToFit="1"/>
    </xf>
    <xf numFmtId="0" fontId="42" fillId="0" borderId="23" xfId="0" applyNumberFormat="1" applyFont="1" applyFill="1" applyBorder="1" applyAlignment="1">
      <alignment vertical="center" wrapText="1" shrinkToFit="1"/>
    </xf>
    <xf numFmtId="0" fontId="1" fillId="0" borderId="31" xfId="0" applyNumberFormat="1" applyFont="1" applyFill="1" applyBorder="1" applyAlignment="1">
      <alignment horizontal="center" vertical="center" shrinkToFit="1"/>
    </xf>
    <xf numFmtId="0" fontId="1" fillId="0" borderId="32" xfId="0" applyNumberFormat="1" applyFont="1" applyFill="1" applyBorder="1" applyAlignment="1">
      <alignment horizontal="center" vertical="center" shrinkToFit="1"/>
    </xf>
    <xf numFmtId="0" fontId="1" fillId="0" borderId="0" xfId="0" applyFont="1" applyFill="1" applyBorder="1" applyAlignment="1">
      <alignment horizontal="center"/>
    </xf>
    <xf numFmtId="0" fontId="1" fillId="0" borderId="51" xfId="0" applyFont="1" applyFill="1" applyBorder="1" applyAlignment="1">
      <alignment horizontal="center"/>
    </xf>
    <xf numFmtId="0" fontId="1" fillId="0" borderId="18" xfId="0" applyNumberFormat="1" applyFont="1" applyFill="1" applyBorder="1" applyAlignment="1">
      <alignment horizontal="center" vertical="center"/>
    </xf>
    <xf numFmtId="0" fontId="1" fillId="0" borderId="102" xfId="0" applyNumberFormat="1" applyFont="1" applyFill="1" applyBorder="1" applyAlignment="1">
      <alignment horizontal="center" vertical="center"/>
    </xf>
    <xf numFmtId="0" fontId="1" fillId="0" borderId="0" xfId="6" applyFont="1" applyBorder="1" applyAlignment="1">
      <alignment horizontal="center" vertical="center" wrapText="1"/>
    </xf>
    <xf numFmtId="0" fontId="1" fillId="0" borderId="15" xfId="6" applyFont="1" applyBorder="1" applyAlignment="1">
      <alignment horizontal="center" vertical="center" wrapText="1"/>
    </xf>
    <xf numFmtId="0" fontId="1" fillId="0" borderId="0" xfId="0" applyFont="1" applyAlignment="1" applyProtection="1">
      <alignment vertical="center"/>
    </xf>
    <xf numFmtId="0" fontId="1" fillId="0" borderId="0" xfId="0" applyFont="1" applyAlignment="1" applyProtection="1">
      <alignment vertical="center" wrapText="1"/>
    </xf>
    <xf numFmtId="0" fontId="1" fillId="0" borderId="0" xfId="0" applyFont="1" applyFill="1" applyAlignment="1">
      <alignment vertical="center" wrapText="1"/>
    </xf>
    <xf numFmtId="0" fontId="29" fillId="2" borderId="99" xfId="0" applyFont="1" applyFill="1" applyBorder="1" applyAlignment="1">
      <alignment vertical="center" wrapText="1"/>
    </xf>
    <xf numFmtId="0" fontId="1" fillId="2" borderId="2" xfId="0" applyNumberFormat="1" applyFont="1" applyFill="1" applyBorder="1" applyAlignment="1">
      <alignment vertical="center"/>
    </xf>
    <xf numFmtId="0" fontId="1" fillId="2" borderId="40" xfId="0" applyNumberFormat="1" applyFont="1" applyFill="1" applyBorder="1" applyAlignment="1">
      <alignment horizontal="center" vertical="center"/>
    </xf>
    <xf numFmtId="0" fontId="1" fillId="2" borderId="21"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11" xfId="0" applyNumberFormat="1" applyFont="1" applyFill="1" applyBorder="1" applyAlignment="1">
      <alignment vertical="center"/>
    </xf>
    <xf numFmtId="0" fontId="1" fillId="2" borderId="9" xfId="0" applyNumberFormat="1" applyFont="1" applyFill="1" applyBorder="1" applyAlignment="1">
      <alignment vertical="center"/>
    </xf>
    <xf numFmtId="0" fontId="1" fillId="2" borderId="13" xfId="0" applyNumberFormat="1" applyFont="1" applyFill="1" applyBorder="1" applyAlignment="1">
      <alignment vertical="center"/>
    </xf>
    <xf numFmtId="0" fontId="1" fillId="2" borderId="1" xfId="0" applyNumberFormat="1" applyFont="1" applyFill="1" applyBorder="1" applyAlignment="1">
      <alignment horizontal="center" vertical="center"/>
    </xf>
    <xf numFmtId="0" fontId="1" fillId="2" borderId="11" xfId="0" applyFont="1" applyFill="1" applyBorder="1" applyAlignment="1">
      <alignment vertical="center"/>
    </xf>
    <xf numFmtId="0" fontId="1" fillId="2" borderId="11"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3" xfId="0" applyNumberFormat="1" applyFont="1" applyFill="1" applyBorder="1" applyAlignment="1">
      <alignment vertical="center"/>
    </xf>
    <xf numFmtId="0" fontId="1" fillId="2" borderId="40" xfId="0" applyNumberFormat="1" applyFont="1" applyFill="1" applyBorder="1" applyAlignment="1">
      <alignment vertical="center"/>
    </xf>
    <xf numFmtId="0" fontId="1" fillId="2" borderId="1" xfId="0" applyNumberFormat="1" applyFont="1" applyFill="1" applyBorder="1" applyAlignment="1">
      <alignment vertical="center"/>
    </xf>
    <xf numFmtId="0" fontId="1" fillId="0" borderId="1" xfId="0" applyNumberFormat="1" applyFont="1" applyFill="1" applyBorder="1" applyAlignment="1">
      <alignment horizontal="center" vertical="center" wrapText="1"/>
    </xf>
    <xf numFmtId="0" fontId="1" fillId="0" borderId="11" xfId="0" applyNumberFormat="1" applyFont="1" applyFill="1" applyBorder="1" applyAlignment="1">
      <alignment vertical="center"/>
    </xf>
    <xf numFmtId="0" fontId="1" fillId="0" borderId="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9" xfId="0" applyNumberFormat="1" applyFont="1" applyFill="1" applyBorder="1" applyAlignment="1">
      <alignment horizontal="center" vertical="center" shrinkToFit="1"/>
    </xf>
    <xf numFmtId="0" fontId="1" fillId="0" borderId="13" xfId="0" applyNumberFormat="1" applyFont="1" applyFill="1" applyBorder="1" applyAlignment="1">
      <alignment horizontal="center" vertical="center" shrinkToFit="1"/>
    </xf>
    <xf numFmtId="0" fontId="1" fillId="0" borderId="15"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shrinkToFit="1"/>
    </xf>
    <xf numFmtId="0" fontId="1" fillId="2" borderId="9"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3" xfId="0" applyNumberFormat="1" applyFont="1" applyFill="1" applyBorder="1" applyAlignment="1">
      <alignment vertical="center"/>
    </xf>
    <xf numFmtId="0" fontId="1" fillId="0" borderId="2"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3" fillId="0" borderId="0" xfId="0" applyNumberFormat="1" applyFont="1" applyFill="1" applyAlignment="1" applyProtection="1">
      <alignment horizontal="left"/>
    </xf>
    <xf numFmtId="0" fontId="1" fillId="0" borderId="0" xfId="0" applyNumberFormat="1" applyFont="1" applyFill="1" applyAlignment="1" applyProtection="1">
      <alignment horizontal="left"/>
    </xf>
    <xf numFmtId="0" fontId="7" fillId="0" borderId="0" xfId="0" applyNumberFormat="1" applyFont="1" applyFill="1" applyAlignment="1">
      <alignment horizontal="right"/>
    </xf>
    <xf numFmtId="14" fontId="1" fillId="0" borderId="0" xfId="0" applyNumberFormat="1" applyFont="1"/>
    <xf numFmtId="0" fontId="1" fillId="0" borderId="5" xfId="0" applyNumberFormat="1" applyFont="1" applyFill="1" applyBorder="1" applyAlignment="1"/>
    <xf numFmtId="0" fontId="0" fillId="2" borderId="40" xfId="0" applyFont="1" applyFill="1" applyBorder="1" applyAlignment="1">
      <alignment vertical="center"/>
    </xf>
    <xf numFmtId="0" fontId="0" fillId="2" borderId="31" xfId="0" applyFont="1" applyFill="1" applyBorder="1" applyAlignment="1">
      <alignment vertical="center"/>
    </xf>
    <xf numFmtId="0" fontId="1" fillId="2" borderId="15" xfId="0" applyNumberFormat="1" applyFont="1" applyFill="1" applyBorder="1" applyAlignment="1">
      <alignment vertical="center"/>
    </xf>
    <xf numFmtId="0" fontId="0" fillId="2" borderId="5" xfId="0" applyFont="1" applyFill="1" applyBorder="1" applyAlignment="1">
      <alignment vertical="center"/>
    </xf>
    <xf numFmtId="0" fontId="0" fillId="2" borderId="50" xfId="0" applyFont="1" applyFill="1" applyBorder="1" applyAlignment="1">
      <alignment vertical="center"/>
    </xf>
    <xf numFmtId="198" fontId="1" fillId="2" borderId="4" xfId="0" applyNumberFormat="1" applyFont="1" applyFill="1" applyBorder="1" applyAlignment="1">
      <alignment horizontal="center" vertical="center"/>
    </xf>
    <xf numFmtId="0" fontId="10" fillId="0" borderId="0" xfId="0" applyFont="1"/>
    <xf numFmtId="0" fontId="8" fillId="2" borderId="13" xfId="0" applyNumberFormat="1" applyFont="1" applyFill="1" applyBorder="1" applyAlignment="1">
      <alignment vertical="center"/>
    </xf>
    <xf numFmtId="0" fontId="1" fillId="2" borderId="21" xfId="0" applyNumberFormat="1" applyFont="1" applyFill="1" applyBorder="1" applyAlignment="1">
      <alignment vertical="center"/>
    </xf>
    <xf numFmtId="0" fontId="0" fillId="2" borderId="0" xfId="0" applyFont="1" applyFill="1" applyBorder="1" applyAlignment="1">
      <alignment vertical="center"/>
    </xf>
    <xf numFmtId="0" fontId="0" fillId="2" borderId="32" xfId="0" applyFont="1" applyFill="1" applyBorder="1" applyAlignment="1">
      <alignment vertical="center"/>
    </xf>
    <xf numFmtId="0" fontId="1" fillId="2" borderId="60" xfId="0" applyNumberFormat="1" applyFont="1" applyFill="1" applyBorder="1" applyAlignment="1">
      <alignment vertical="center"/>
    </xf>
    <xf numFmtId="0" fontId="1" fillId="2" borderId="64" xfId="0" applyNumberFormat="1" applyFont="1" applyFill="1" applyBorder="1" applyAlignment="1">
      <alignment vertical="center"/>
    </xf>
    <xf numFmtId="0" fontId="1" fillId="2" borderId="9" xfId="0" applyFont="1" applyFill="1" applyBorder="1" applyAlignment="1">
      <alignment vertical="center"/>
    </xf>
    <xf numFmtId="176" fontId="1" fillId="2" borderId="0" xfId="0" applyNumberFormat="1" applyFont="1" applyFill="1" applyBorder="1" applyAlignment="1">
      <alignment horizontal="center" vertical="center"/>
    </xf>
    <xf numFmtId="0" fontId="1" fillId="2" borderId="9" xfId="0" applyFont="1" applyFill="1" applyBorder="1"/>
    <xf numFmtId="0" fontId="1" fillId="2" borderId="5" xfId="0" applyNumberFormat="1" applyFont="1" applyFill="1" applyBorder="1" applyAlignment="1">
      <alignment vertical="center"/>
    </xf>
    <xf numFmtId="176" fontId="1" fillId="2" borderId="61"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0" fontId="1" fillId="2" borderId="13" xfId="0" applyFont="1" applyFill="1" applyBorder="1"/>
    <xf numFmtId="0" fontId="13" fillId="2" borderId="0" xfId="0" applyNumberFormat="1" applyFont="1" applyFill="1" applyBorder="1" applyAlignment="1">
      <alignment vertical="center"/>
    </xf>
    <xf numFmtId="0" fontId="1" fillId="2" borderId="0" xfId="0" applyNumberFormat="1" applyFont="1" applyFill="1" applyBorder="1" applyAlignment="1">
      <alignment vertical="center"/>
    </xf>
    <xf numFmtId="0" fontId="13" fillId="2" borderId="11" xfId="0" applyNumberFormat="1" applyFont="1" applyFill="1" applyBorder="1" applyAlignment="1">
      <alignment vertical="center"/>
    </xf>
    <xf numFmtId="0" fontId="13" fillId="2" borderId="60" xfId="0" applyNumberFormat="1" applyFont="1" applyFill="1" applyBorder="1" applyAlignment="1">
      <alignment vertical="center"/>
    </xf>
    <xf numFmtId="0" fontId="13" fillId="2" borderId="3" xfId="0" applyNumberFormat="1" applyFont="1" applyFill="1" applyBorder="1" applyAlignment="1">
      <alignment vertical="center"/>
    </xf>
    <xf numFmtId="176" fontId="13" fillId="2" borderId="21" xfId="0" applyNumberFormat="1" applyFont="1" applyFill="1" applyBorder="1" applyAlignment="1">
      <alignment vertical="center"/>
    </xf>
    <xf numFmtId="0" fontId="13" fillId="2" borderId="32" xfId="0" applyNumberFormat="1" applyFont="1" applyFill="1" applyBorder="1" applyAlignment="1">
      <alignment vertical="center"/>
    </xf>
    <xf numFmtId="0" fontId="13" fillId="2" borderId="9" xfId="0" applyNumberFormat="1" applyFont="1" applyFill="1" applyBorder="1" applyAlignment="1">
      <alignment vertical="center"/>
    </xf>
    <xf numFmtId="0" fontId="13" fillId="2" borderId="64" xfId="0" applyNumberFormat="1" applyFont="1" applyFill="1" applyBorder="1" applyAlignment="1">
      <alignment vertical="center"/>
    </xf>
    <xf numFmtId="0" fontId="13" fillId="2" borderId="21" xfId="0" applyNumberFormat="1" applyFont="1" applyFill="1" applyBorder="1" applyAlignment="1">
      <alignment vertical="center"/>
    </xf>
    <xf numFmtId="176" fontId="13" fillId="2" borderId="15" xfId="0" applyNumberFormat="1" applyFont="1" applyFill="1" applyBorder="1" applyAlignment="1">
      <alignment vertical="center"/>
    </xf>
    <xf numFmtId="0" fontId="13" fillId="2" borderId="50" xfId="0" applyNumberFormat="1" applyFont="1" applyFill="1" applyBorder="1" applyAlignment="1">
      <alignment vertical="center"/>
    </xf>
    <xf numFmtId="176" fontId="13" fillId="2" borderId="9" xfId="0" applyNumberFormat="1" applyFont="1" applyFill="1" applyBorder="1" applyAlignment="1">
      <alignment vertical="center"/>
    </xf>
    <xf numFmtId="176" fontId="13" fillId="2" borderId="2" xfId="0" applyNumberFormat="1" applyFont="1" applyFill="1" applyBorder="1" applyAlignment="1">
      <alignment vertical="center"/>
    </xf>
    <xf numFmtId="0" fontId="13" fillId="2" borderId="4" xfId="0" applyNumberFormat="1" applyFont="1" applyFill="1" applyBorder="1" applyAlignment="1">
      <alignment vertical="center"/>
    </xf>
    <xf numFmtId="0" fontId="13" fillId="2" borderId="53" xfId="0" applyFont="1" applyFill="1" applyBorder="1"/>
    <xf numFmtId="0" fontId="13" fillId="2" borderId="37" xfId="0" applyNumberFormat="1" applyFont="1" applyFill="1" applyBorder="1" applyAlignment="1">
      <alignment vertical="center"/>
    </xf>
    <xf numFmtId="0" fontId="13" fillId="2" borderId="2" xfId="0" applyNumberFormat="1" applyFont="1" applyFill="1" applyBorder="1" applyAlignment="1">
      <alignment vertical="center"/>
    </xf>
    <xf numFmtId="0" fontId="13" fillId="2" borderId="1" xfId="0" applyNumberFormat="1" applyFont="1" applyFill="1" applyBorder="1" applyAlignment="1">
      <alignment vertical="center"/>
    </xf>
    <xf numFmtId="176" fontId="13" fillId="2" borderId="37" xfId="0" applyNumberFormat="1" applyFont="1" applyFill="1" applyBorder="1" applyAlignment="1">
      <alignment vertical="center"/>
    </xf>
    <xf numFmtId="0" fontId="1" fillId="2" borderId="32" xfId="0" applyNumberFormat="1" applyFont="1" applyFill="1" applyBorder="1" applyAlignment="1">
      <alignment vertical="center"/>
    </xf>
    <xf numFmtId="0" fontId="37" fillId="0" borderId="0" xfId="0" applyNumberFormat="1" applyFont="1"/>
    <xf numFmtId="0" fontId="37" fillId="0" borderId="0" xfId="0" applyNumberFormat="1" applyFont="1" applyAlignment="1" applyProtection="1">
      <alignment horizontal="left"/>
    </xf>
    <xf numFmtId="0" fontId="37" fillId="0" borderId="0" xfId="0" applyFont="1"/>
    <xf numFmtId="0" fontId="54" fillId="0" borderId="0" xfId="0" applyNumberFormat="1" applyFont="1" applyAlignment="1">
      <alignment vertical="center"/>
    </xf>
    <xf numFmtId="0" fontId="37" fillId="0" borderId="0" xfId="0" applyNumberFormat="1" applyFont="1" applyFill="1"/>
    <xf numFmtId="0" fontId="37" fillId="0" borderId="5" xfId="0" applyNumberFormat="1" applyFont="1" applyFill="1" applyBorder="1" applyAlignment="1"/>
    <xf numFmtId="0" fontId="37" fillId="2" borderId="21" xfId="0" applyNumberFormat="1" applyFont="1" applyFill="1" applyBorder="1" applyAlignment="1">
      <alignment horizontal="center"/>
    </xf>
    <xf numFmtId="0" fontId="37" fillId="2" borderId="1" xfId="0" applyNumberFormat="1" applyFont="1" applyFill="1" applyBorder="1" applyAlignment="1">
      <alignment vertical="center"/>
    </xf>
    <xf numFmtId="0" fontId="37" fillId="2" borderId="2" xfId="0" applyNumberFormat="1" applyFont="1" applyFill="1" applyBorder="1" applyAlignment="1">
      <alignment horizontal="distributed" vertical="center"/>
    </xf>
    <xf numFmtId="0" fontId="37" fillId="2" borderId="11" xfId="0" applyNumberFormat="1" applyFont="1" applyFill="1" applyBorder="1" applyAlignment="1">
      <alignment vertical="center"/>
    </xf>
    <xf numFmtId="0" fontId="37" fillId="2" borderId="9" xfId="0" applyNumberFormat="1" applyFont="1" applyFill="1" applyBorder="1" applyAlignment="1">
      <alignment vertical="center"/>
    </xf>
    <xf numFmtId="0" fontId="41" fillId="2" borderId="9" xfId="0" applyNumberFormat="1" applyFont="1" applyFill="1" applyBorder="1" applyAlignment="1">
      <alignment horizontal="center" vertical="center"/>
    </xf>
    <xf numFmtId="0" fontId="38" fillId="0" borderId="0" xfId="0" applyFont="1"/>
    <xf numFmtId="0" fontId="37" fillId="2" borderId="3" xfId="0" applyNumberFormat="1" applyFont="1" applyFill="1" applyBorder="1" applyAlignment="1">
      <alignment vertical="center"/>
    </xf>
    <xf numFmtId="0" fontId="37" fillId="2" borderId="60" xfId="0" applyNumberFormat="1" applyFont="1" applyFill="1" applyBorder="1" applyAlignment="1">
      <alignment horizontal="center" vertical="center"/>
    </xf>
    <xf numFmtId="0" fontId="37" fillId="2" borderId="11" xfId="0" applyFont="1" applyFill="1" applyBorder="1" applyAlignment="1">
      <alignment vertical="center"/>
    </xf>
    <xf numFmtId="0" fontId="37" fillId="2" borderId="9" xfId="0" applyNumberFormat="1" applyFont="1" applyFill="1" applyBorder="1" applyAlignment="1">
      <alignment horizontal="center" vertical="center"/>
    </xf>
    <xf numFmtId="0" fontId="37" fillId="2" borderId="64" xfId="0" applyNumberFormat="1" applyFont="1" applyFill="1" applyBorder="1" applyAlignment="1">
      <alignment horizontal="center" vertical="center"/>
    </xf>
    <xf numFmtId="0" fontId="59" fillId="2" borderId="9" xfId="0" applyFont="1" applyFill="1" applyBorder="1" applyAlignment="1">
      <alignment vertical="center"/>
    </xf>
    <xf numFmtId="0" fontId="37" fillId="2" borderId="61" xfId="0" applyNumberFormat="1" applyFont="1" applyFill="1" applyBorder="1" applyAlignment="1">
      <alignment horizontal="center" vertical="center"/>
    </xf>
    <xf numFmtId="0" fontId="60" fillId="2" borderId="9" xfId="0" applyFont="1" applyFill="1" applyBorder="1" applyAlignment="1">
      <alignment vertical="center"/>
    </xf>
    <xf numFmtId="0" fontId="37" fillId="2" borderId="0" xfId="0" applyNumberFormat="1" applyFont="1" applyFill="1" applyBorder="1" applyAlignment="1">
      <alignment horizontal="center" vertical="center"/>
    </xf>
    <xf numFmtId="176" fontId="37" fillId="2" borderId="0" xfId="0" applyNumberFormat="1" applyFont="1" applyFill="1" applyBorder="1" applyAlignment="1">
      <alignment horizontal="center" vertical="center"/>
    </xf>
    <xf numFmtId="0" fontId="37" fillId="2" borderId="53" xfId="0" applyFont="1" applyFill="1" applyBorder="1" applyAlignment="1">
      <alignment horizontal="center" vertical="center"/>
    </xf>
    <xf numFmtId="0" fontId="37" fillId="2" borderId="37" xfId="0" applyNumberFormat="1" applyFont="1" applyFill="1" applyBorder="1" applyAlignment="1">
      <alignment horizontal="center" vertical="center"/>
    </xf>
    <xf numFmtId="0" fontId="37" fillId="2" borderId="9" xfId="0" applyFont="1" applyFill="1" applyBorder="1"/>
    <xf numFmtId="0" fontId="37" fillId="2" borderId="1" xfId="0" applyNumberFormat="1" applyFont="1" applyFill="1" applyBorder="1" applyAlignment="1">
      <alignment horizontal="center" vertical="center"/>
    </xf>
    <xf numFmtId="176" fontId="37" fillId="2" borderId="61" xfId="0" applyNumberFormat="1" applyFont="1" applyFill="1" applyBorder="1" applyAlignment="1">
      <alignment horizontal="center" vertical="center"/>
    </xf>
    <xf numFmtId="176" fontId="37" fillId="2" borderId="5" xfId="0" applyNumberFormat="1" applyFont="1" applyFill="1" applyBorder="1" applyAlignment="1">
      <alignment horizontal="center" vertical="center"/>
    </xf>
    <xf numFmtId="0" fontId="41" fillId="2" borderId="1" xfId="0" applyNumberFormat="1" applyFont="1" applyFill="1" applyBorder="1" applyAlignment="1">
      <alignment vertical="center"/>
    </xf>
    <xf numFmtId="0" fontId="41" fillId="2" borderId="1" xfId="0" applyNumberFormat="1" applyFont="1" applyFill="1" applyBorder="1" applyAlignment="1">
      <alignment horizontal="center" vertical="center"/>
    </xf>
    <xf numFmtId="0" fontId="41" fillId="2" borderId="5" xfId="0" applyNumberFormat="1" applyFont="1" applyFill="1" applyBorder="1" applyAlignment="1">
      <alignment horizontal="center" vertical="center"/>
    </xf>
    <xf numFmtId="176" fontId="41" fillId="2" borderId="61" xfId="0" applyNumberFormat="1" applyFont="1" applyFill="1" applyBorder="1" applyAlignment="1">
      <alignment horizontal="center" vertical="center"/>
    </xf>
    <xf numFmtId="176" fontId="41" fillId="2" borderId="5" xfId="0" applyNumberFormat="1" applyFont="1" applyFill="1" applyBorder="1" applyAlignment="1">
      <alignment horizontal="center" vertical="center"/>
    </xf>
    <xf numFmtId="0" fontId="37" fillId="2" borderId="13" xfId="0" applyFont="1" applyFill="1" applyBorder="1"/>
    <xf numFmtId="0" fontId="0" fillId="0" borderId="0" xfId="0" applyFont="1" applyFill="1" applyBorder="1" applyAlignment="1">
      <alignment vertical="center"/>
    </xf>
    <xf numFmtId="0" fontId="0" fillId="0" borderId="32" xfId="0" applyFont="1" applyFill="1" applyBorder="1" applyAlignment="1">
      <alignment horizontal="right" vertical="center"/>
    </xf>
    <xf numFmtId="0" fontId="1" fillId="0" borderId="15" xfId="0" applyFont="1" applyFill="1" applyBorder="1"/>
    <xf numFmtId="0" fontId="0" fillId="0" borderId="50" xfId="0" applyFont="1" applyFill="1" applyBorder="1" applyAlignment="1">
      <alignment horizontal="right" vertical="center"/>
    </xf>
    <xf numFmtId="0" fontId="1" fillId="0" borderId="1" xfId="0" applyNumberFormat="1" applyFont="1" applyFill="1" applyBorder="1" applyAlignment="1">
      <alignment vertical="center" wrapText="1"/>
    </xf>
    <xf numFmtId="0" fontId="1" fillId="0" borderId="9" xfId="0" applyNumberFormat="1" applyFont="1" applyFill="1" applyBorder="1" applyAlignment="1">
      <alignment vertical="center" wrapText="1"/>
    </xf>
    <xf numFmtId="0" fontId="1" fillId="0" borderId="41" xfId="0" applyFont="1" applyFill="1" applyBorder="1" applyAlignment="1">
      <alignment horizontal="right" vertical="top"/>
    </xf>
    <xf numFmtId="0" fontId="1" fillId="0" borderId="42" xfId="0" applyNumberFormat="1" applyFont="1" applyFill="1" applyBorder="1" applyAlignment="1">
      <alignment vertical="top"/>
    </xf>
    <xf numFmtId="199" fontId="1" fillId="2" borderId="27" xfId="0" applyNumberFormat="1" applyFont="1" applyFill="1" applyBorder="1" applyAlignment="1">
      <alignment horizontal="center" vertical="top"/>
    </xf>
    <xf numFmtId="0" fontId="1" fillId="0" borderId="27" xfId="0" applyNumberFormat="1" applyFont="1" applyFill="1" applyBorder="1" applyAlignment="1">
      <alignment vertical="top" wrapText="1"/>
    </xf>
    <xf numFmtId="0" fontId="1" fillId="0" borderId="20" xfId="0" applyNumberFormat="1" applyFont="1" applyFill="1" applyBorder="1" applyAlignment="1">
      <alignment horizontal="right" vertical="top"/>
    </xf>
    <xf numFmtId="0" fontId="1" fillId="0" borderId="43" xfId="0" applyNumberFormat="1" applyFont="1" applyFill="1" applyBorder="1" applyAlignment="1">
      <alignment vertical="top"/>
    </xf>
    <xf numFmtId="199" fontId="1" fillId="2" borderId="23" xfId="0" applyNumberFormat="1" applyFont="1" applyFill="1" applyBorder="1" applyAlignment="1">
      <alignment horizontal="center" vertical="top"/>
    </xf>
    <xf numFmtId="0" fontId="1" fillId="0" borderId="23" xfId="0" applyNumberFormat="1" applyFont="1" applyFill="1" applyBorder="1" applyAlignment="1">
      <alignment vertical="top" wrapText="1"/>
    </xf>
    <xf numFmtId="0" fontId="1" fillId="0" borderId="21" xfId="0" applyFont="1" applyFill="1" applyBorder="1" applyAlignment="1">
      <alignment horizontal="right" vertical="top"/>
    </xf>
    <xf numFmtId="0" fontId="1" fillId="0" borderId="44" xfId="0" applyNumberFormat="1" applyFont="1" applyFill="1" applyBorder="1" applyAlignment="1">
      <alignment vertical="top"/>
    </xf>
    <xf numFmtId="0" fontId="1" fillId="0" borderId="38" xfId="0" applyNumberFormat="1" applyFont="1" applyFill="1" applyBorder="1" applyAlignment="1">
      <alignment vertical="top" wrapText="1"/>
    </xf>
    <xf numFmtId="0" fontId="1" fillId="0" borderId="31" xfId="0" applyFont="1" applyFill="1" applyBorder="1"/>
    <xf numFmtId="199" fontId="1" fillId="0" borderId="11" xfId="0" applyNumberFormat="1" applyFont="1" applyFill="1" applyBorder="1" applyAlignment="1">
      <alignment vertical="top"/>
    </xf>
    <xf numFmtId="0" fontId="1" fillId="0" borderId="11" xfId="0" applyNumberFormat="1" applyFont="1" applyFill="1" applyBorder="1" applyAlignment="1">
      <alignment vertical="center" wrapText="1"/>
    </xf>
    <xf numFmtId="0" fontId="1" fillId="0" borderId="32" xfId="0" applyNumberFormat="1" applyFont="1" applyFill="1" applyBorder="1" applyAlignment="1">
      <alignment vertical="top"/>
    </xf>
    <xf numFmtId="0" fontId="1" fillId="0" borderId="9" xfId="0" applyNumberFormat="1" applyFont="1" applyFill="1" applyBorder="1" applyAlignment="1">
      <alignment vertical="top" wrapText="1"/>
    </xf>
    <xf numFmtId="0" fontId="1" fillId="0" borderId="15" xfId="0" applyFont="1" applyFill="1" applyBorder="1" applyAlignment="1">
      <alignment horizontal="right" vertical="top"/>
    </xf>
    <xf numFmtId="0" fontId="1" fillId="0" borderId="45" xfId="0" applyNumberFormat="1" applyFont="1" applyFill="1" applyBorder="1" applyAlignment="1">
      <alignment vertical="top"/>
    </xf>
    <xf numFmtId="199" fontId="1" fillId="2" borderId="39" xfId="0" applyNumberFormat="1" applyFont="1" applyFill="1" applyBorder="1" applyAlignment="1">
      <alignment horizontal="center" vertical="top"/>
    </xf>
    <xf numFmtId="0" fontId="1" fillId="0" borderId="39" xfId="0" applyNumberFormat="1" applyFont="1" applyFill="1" applyBorder="1" applyAlignment="1">
      <alignment vertical="top" wrapText="1"/>
    </xf>
    <xf numFmtId="199" fontId="1" fillId="0" borderId="9" xfId="0" applyNumberFormat="1" applyFont="1" applyFill="1" applyBorder="1" applyAlignment="1">
      <alignment vertical="top"/>
    </xf>
    <xf numFmtId="0" fontId="1" fillId="0" borderId="40" xfId="0" applyFont="1" applyFill="1" applyBorder="1"/>
    <xf numFmtId="0" fontId="1" fillId="0" borderId="46" xfId="0" applyFont="1" applyFill="1" applyBorder="1" applyAlignment="1">
      <alignment horizontal="right" vertical="top"/>
    </xf>
    <xf numFmtId="0" fontId="1" fillId="0" borderId="47" xfId="0" applyNumberFormat="1" applyFont="1" applyFill="1" applyBorder="1" applyAlignment="1">
      <alignment vertical="top"/>
    </xf>
    <xf numFmtId="199" fontId="1" fillId="2" borderId="48" xfId="0" applyNumberFormat="1" applyFont="1" applyFill="1" applyBorder="1" applyAlignment="1">
      <alignment horizontal="center" vertical="top"/>
    </xf>
    <xf numFmtId="0" fontId="1" fillId="0" borderId="48" xfId="0" applyNumberFormat="1" applyFont="1" applyFill="1" applyBorder="1" applyAlignment="1">
      <alignment vertical="top" wrapText="1"/>
    </xf>
    <xf numFmtId="0" fontId="1" fillId="0" borderId="9" xfId="0" applyNumberFormat="1" applyFont="1" applyFill="1" applyBorder="1" applyAlignment="1">
      <alignment vertical="top"/>
    </xf>
    <xf numFmtId="0" fontId="1" fillId="0" borderId="87" xfId="0" applyFont="1" applyFill="1" applyBorder="1" applyAlignment="1">
      <alignment horizontal="right" vertical="top"/>
    </xf>
    <xf numFmtId="0" fontId="1" fillId="0" borderId="50" xfId="0" applyNumberFormat="1" applyFont="1" applyFill="1" applyBorder="1" applyAlignment="1">
      <alignment vertical="top"/>
    </xf>
    <xf numFmtId="0" fontId="1" fillId="0" borderId="13" xfId="0" applyNumberFormat="1" applyFont="1" applyFill="1" applyBorder="1" applyAlignment="1">
      <alignment vertical="top" wrapText="1"/>
    </xf>
    <xf numFmtId="0" fontId="1" fillId="0" borderId="0" xfId="0" applyNumberFormat="1" applyFont="1" applyAlignment="1">
      <alignment wrapText="1"/>
    </xf>
    <xf numFmtId="0" fontId="1" fillId="0" borderId="0" xfId="0" applyNumberFormat="1" applyFont="1" applyAlignment="1" applyProtection="1">
      <alignment horizontal="left" shrinkToFit="1"/>
    </xf>
    <xf numFmtId="0" fontId="1" fillId="0" borderId="0" xfId="0" applyNumberFormat="1" applyFont="1" applyFill="1" applyAlignment="1">
      <alignment shrinkToFit="1"/>
    </xf>
    <xf numFmtId="0" fontId="0" fillId="0" borderId="0" xfId="0" applyFont="1" applyFill="1" applyBorder="1" applyAlignment="1">
      <alignment vertical="center" shrinkToFit="1"/>
    </xf>
    <xf numFmtId="0" fontId="1" fillId="0" borderId="15" xfId="0" applyNumberFormat="1" applyFont="1" applyFill="1" applyBorder="1" applyAlignment="1">
      <alignment vertical="center"/>
    </xf>
    <xf numFmtId="0" fontId="1" fillId="0" borderId="9" xfId="0" applyNumberFormat="1" applyFont="1" applyFill="1" applyBorder="1" applyAlignment="1">
      <alignment horizontal="center" vertical="top" shrinkToFit="1"/>
    </xf>
    <xf numFmtId="0" fontId="1" fillId="0" borderId="23" xfId="0" applyNumberFormat="1" applyFont="1" applyFill="1" applyBorder="1" applyAlignment="1">
      <alignment vertical="top"/>
    </xf>
    <xf numFmtId="0" fontId="1" fillId="0" borderId="23" xfId="0" applyNumberFormat="1" applyFont="1" applyFill="1" applyBorder="1" applyAlignment="1">
      <alignment horizontal="center" vertical="top" shrinkToFit="1"/>
    </xf>
    <xf numFmtId="0" fontId="1" fillId="0" borderId="39" xfId="0" applyNumberFormat="1" applyFont="1" applyFill="1" applyBorder="1" applyAlignment="1">
      <alignment horizontal="left" vertical="center" textRotation="255" wrapText="1"/>
    </xf>
    <xf numFmtId="0" fontId="1" fillId="0" borderId="39" xfId="0" applyNumberFormat="1" applyFont="1" applyFill="1" applyBorder="1" applyAlignment="1">
      <alignment vertical="top" shrinkToFit="1"/>
    </xf>
    <xf numFmtId="0" fontId="1" fillId="0" borderId="9" xfId="0" applyNumberFormat="1" applyFont="1" applyFill="1" applyBorder="1" applyAlignment="1">
      <alignment horizontal="left" vertical="center" textRotation="255" wrapText="1"/>
    </xf>
    <xf numFmtId="0" fontId="1" fillId="0" borderId="9" xfId="0" applyNumberFormat="1" applyFont="1" applyFill="1" applyBorder="1" applyAlignment="1">
      <alignment vertical="top" shrinkToFit="1"/>
    </xf>
    <xf numFmtId="0" fontId="34" fillId="0" borderId="11" xfId="0" applyNumberFormat="1" applyFont="1" applyFill="1" applyBorder="1" applyAlignment="1">
      <alignment vertical="center"/>
    </xf>
    <xf numFmtId="0" fontId="1" fillId="0" borderId="27" xfId="0" applyNumberFormat="1" applyFont="1" applyFill="1" applyBorder="1" applyAlignment="1">
      <alignment horizontal="center" vertical="top" shrinkToFit="1"/>
    </xf>
    <xf numFmtId="0" fontId="1" fillId="0" borderId="38" xfId="0" applyNumberFormat="1" applyFont="1" applyFill="1" applyBorder="1" applyAlignment="1">
      <alignment vertical="top"/>
    </xf>
    <xf numFmtId="0" fontId="1" fillId="0" borderId="9" xfId="0" applyNumberFormat="1" applyFont="1" applyFill="1" applyBorder="1" applyAlignment="1">
      <alignment horizontal="center" vertical="top" wrapText="1" shrinkToFit="1"/>
    </xf>
    <xf numFmtId="0" fontId="31" fillId="0" borderId="9" xfId="0" applyNumberFormat="1" applyFont="1" applyFill="1" applyBorder="1" applyAlignment="1">
      <alignment horizontal="center" vertical="top" shrinkToFit="1"/>
    </xf>
    <xf numFmtId="0" fontId="31" fillId="0" borderId="23" xfId="0" applyNumberFormat="1" applyFont="1" applyFill="1" applyBorder="1" applyAlignment="1">
      <alignment horizontal="center" vertical="top" shrinkToFit="1"/>
    </xf>
    <xf numFmtId="0" fontId="1" fillId="0" borderId="23" xfId="0" applyNumberFormat="1" applyFont="1" applyFill="1" applyBorder="1" applyAlignment="1">
      <alignment horizontal="center" vertical="top" wrapText="1" shrinkToFit="1"/>
    </xf>
    <xf numFmtId="0" fontId="62" fillId="0" borderId="13" xfId="0" applyNumberFormat="1" applyFont="1" applyFill="1" applyBorder="1" applyAlignment="1">
      <alignment horizontal="center" vertical="top" wrapText="1"/>
    </xf>
    <xf numFmtId="0" fontId="1" fillId="0" borderId="13" xfId="0" applyNumberFormat="1" applyFont="1" applyFill="1" applyBorder="1" applyAlignment="1">
      <alignment vertical="top" shrinkToFit="1"/>
    </xf>
    <xf numFmtId="49" fontId="38" fillId="0" borderId="0" xfId="0" quotePrefix="1" applyNumberFormat="1" applyFont="1" applyAlignment="1"/>
    <xf numFmtId="0" fontId="1" fillId="0" borderId="0" xfId="0" applyNumberFormat="1" applyFont="1" applyAlignment="1">
      <alignment shrinkToFit="1"/>
    </xf>
    <xf numFmtId="0" fontId="11" fillId="0" borderId="11" xfId="0" applyNumberFormat="1" applyFont="1" applyFill="1" applyBorder="1" applyAlignment="1">
      <alignment vertical="center"/>
    </xf>
    <xf numFmtId="0" fontId="1" fillId="0" borderId="40" xfId="0" applyFont="1" applyBorder="1"/>
    <xf numFmtId="0" fontId="1" fillId="0" borderId="21" xfId="0" applyFont="1" applyBorder="1" applyAlignment="1">
      <alignment vertical="center"/>
    </xf>
    <xf numFmtId="0" fontId="1" fillId="0" borderId="32" xfId="0" applyNumberFormat="1" applyFont="1" applyFill="1" applyBorder="1" applyAlignment="1">
      <alignment vertical="center" wrapText="1" shrinkToFit="1"/>
    </xf>
    <xf numFmtId="200" fontId="1" fillId="0" borderId="9" xfId="0" applyNumberFormat="1" applyFont="1" applyFill="1" applyBorder="1" applyAlignment="1">
      <alignment horizontal="center" vertical="center" shrinkToFit="1"/>
    </xf>
    <xf numFmtId="0" fontId="1" fillId="0" borderId="9" xfId="0" applyNumberFormat="1" applyFont="1" applyFill="1" applyBorder="1" applyAlignment="1">
      <alignment vertical="top" wrapText="1" shrinkToFit="1"/>
    </xf>
    <xf numFmtId="0" fontId="1" fillId="0" borderId="20" xfId="0" applyFont="1" applyBorder="1" applyAlignment="1">
      <alignment vertical="center"/>
    </xf>
    <xf numFmtId="0" fontId="1" fillId="0" borderId="43" xfId="0" applyNumberFormat="1" applyFont="1" applyFill="1" applyBorder="1" applyAlignment="1">
      <alignment vertical="center" wrapText="1" shrinkToFit="1"/>
    </xf>
    <xf numFmtId="0" fontId="1" fillId="0" borderId="23" xfId="0" applyNumberFormat="1" applyFont="1" applyFill="1" applyBorder="1" applyAlignment="1">
      <alignment horizontal="center" vertical="center" shrinkToFit="1"/>
    </xf>
    <xf numFmtId="200" fontId="1" fillId="0" borderId="23" xfId="0" applyNumberFormat="1" applyFont="1" applyFill="1" applyBorder="1" applyAlignment="1">
      <alignment horizontal="center" vertical="center" shrinkToFit="1"/>
    </xf>
    <xf numFmtId="0" fontId="1" fillId="0" borderId="23" xfId="0" applyNumberFormat="1" applyFont="1" applyFill="1" applyBorder="1" applyAlignment="1">
      <alignment vertical="top" wrapText="1" shrinkToFit="1"/>
    </xf>
    <xf numFmtId="0" fontId="1" fillId="0" borderId="40" xfId="0" applyFont="1" applyBorder="1" applyAlignment="1">
      <alignment vertical="center"/>
    </xf>
    <xf numFmtId="200" fontId="1" fillId="0" borderId="11" xfId="0" applyNumberFormat="1" applyFont="1" applyFill="1" applyBorder="1" applyAlignment="1">
      <alignment horizontal="center" vertical="center" shrinkToFit="1"/>
    </xf>
    <xf numFmtId="0" fontId="1" fillId="0" borderId="11" xfId="0" applyNumberFormat="1" applyFont="1" applyFill="1" applyBorder="1" applyAlignment="1">
      <alignment vertical="top" shrinkToFit="1"/>
    </xf>
    <xf numFmtId="0" fontId="1" fillId="0" borderId="87" xfId="0" applyFont="1" applyBorder="1" applyAlignment="1">
      <alignment vertical="center"/>
    </xf>
    <xf numFmtId="0" fontId="1" fillId="0" borderId="45" xfId="0" applyNumberFormat="1" applyFont="1" applyFill="1" applyBorder="1" applyAlignment="1">
      <alignment vertical="center" wrapText="1" shrinkToFit="1"/>
    </xf>
    <xf numFmtId="0" fontId="1" fillId="0" borderId="39" xfId="0" applyNumberFormat="1" applyFont="1" applyFill="1" applyBorder="1" applyAlignment="1">
      <alignment horizontal="center" vertical="center" shrinkToFit="1"/>
    </xf>
    <xf numFmtId="200" fontId="1" fillId="0" borderId="39" xfId="0" applyNumberFormat="1" applyFont="1" applyFill="1" applyBorder="1" applyAlignment="1">
      <alignment horizontal="center" vertical="center" shrinkToFit="1"/>
    </xf>
    <xf numFmtId="0" fontId="1" fillId="0" borderId="39" xfId="0" applyNumberFormat="1" applyFont="1" applyFill="1" applyBorder="1" applyAlignment="1">
      <alignment vertical="top" wrapText="1" shrinkToFit="1"/>
    </xf>
    <xf numFmtId="0" fontId="1" fillId="0" borderId="41" xfId="0" applyFont="1" applyBorder="1" applyAlignment="1">
      <alignment vertical="center"/>
    </xf>
    <xf numFmtId="0" fontId="1" fillId="0" borderId="42" xfId="0" applyNumberFormat="1" applyFont="1" applyFill="1" applyBorder="1" applyAlignment="1">
      <alignment vertical="center" wrapText="1" shrinkToFit="1"/>
    </xf>
    <xf numFmtId="0" fontId="1" fillId="0" borderId="27" xfId="0" applyNumberFormat="1" applyFont="1" applyFill="1" applyBorder="1" applyAlignment="1">
      <alignment horizontal="center" vertical="center" shrinkToFit="1"/>
    </xf>
    <xf numFmtId="200" fontId="1" fillId="0" borderId="27" xfId="0" applyNumberFormat="1" applyFont="1" applyFill="1" applyBorder="1" applyAlignment="1">
      <alignment horizontal="center" vertical="center" shrinkToFit="1"/>
    </xf>
    <xf numFmtId="0" fontId="1" fillId="0" borderId="27" xfId="0" applyNumberFormat="1" applyFont="1" applyFill="1" applyBorder="1" applyAlignment="1">
      <alignment vertical="top" wrapText="1" shrinkToFit="1"/>
    </xf>
    <xf numFmtId="0" fontId="1" fillId="0" borderId="15" xfId="0" applyFont="1" applyBorder="1" applyAlignment="1">
      <alignment vertical="center"/>
    </xf>
    <xf numFmtId="0" fontId="1" fillId="0" borderId="50" xfId="0" applyNumberFormat="1" applyFont="1" applyFill="1" applyBorder="1" applyAlignment="1">
      <alignment vertical="center" wrapText="1" shrinkToFit="1"/>
    </xf>
    <xf numFmtId="200" fontId="1" fillId="0" borderId="13" xfId="0" applyNumberFormat="1" applyFont="1" applyFill="1" applyBorder="1" applyAlignment="1">
      <alignment horizontal="center" vertical="center" shrinkToFit="1"/>
    </xf>
    <xf numFmtId="0" fontId="1" fillId="0" borderId="13" xfId="0" applyNumberFormat="1" applyFont="1" applyFill="1" applyBorder="1" applyAlignment="1">
      <alignment vertical="center" wrapText="1" shrinkToFit="1"/>
    </xf>
    <xf numFmtId="0" fontId="1" fillId="0" borderId="13" xfId="0" applyNumberFormat="1" applyFont="1" applyFill="1" applyBorder="1" applyAlignment="1">
      <alignment vertical="top" wrapText="1" shrinkToFit="1"/>
    </xf>
    <xf numFmtId="0" fontId="63" fillId="0" borderId="38" xfId="0" applyNumberFormat="1" applyFont="1" applyFill="1" applyBorder="1" applyAlignment="1">
      <alignment vertical="center" wrapText="1" shrinkToFit="1"/>
    </xf>
    <xf numFmtId="0" fontId="40" fillId="0" borderId="9" xfId="0" applyNumberFormat="1" applyFont="1" applyFill="1" applyBorder="1" applyAlignment="1">
      <alignment vertical="center" shrinkToFit="1"/>
    </xf>
    <xf numFmtId="0" fontId="40" fillId="0" borderId="38" xfId="0" applyNumberFormat="1" applyFont="1" applyFill="1" applyBorder="1" applyAlignment="1">
      <alignment vertical="center" shrinkToFit="1"/>
    </xf>
    <xf numFmtId="0" fontId="37" fillId="2" borderId="21" xfId="0" applyNumberFormat="1" applyFont="1" applyFill="1" applyBorder="1" applyAlignment="1">
      <alignment vertical="center"/>
    </xf>
    <xf numFmtId="0" fontId="37" fillId="2" borderId="0" xfId="0" applyNumberFormat="1" applyFont="1" applyFill="1" applyBorder="1" applyAlignment="1">
      <alignment vertical="center"/>
    </xf>
    <xf numFmtId="0" fontId="37" fillId="2" borderId="32" xfId="0" applyNumberFormat="1" applyFont="1" applyFill="1" applyBorder="1" applyAlignment="1">
      <alignment vertical="center"/>
    </xf>
    <xf numFmtId="0" fontId="37" fillId="2" borderId="5" xfId="0" applyNumberFormat="1" applyFont="1" applyFill="1" applyBorder="1" applyAlignment="1">
      <alignment horizontal="center" vertical="center"/>
    </xf>
    <xf numFmtId="0" fontId="37" fillId="2" borderId="50" xfId="0" applyNumberFormat="1" applyFont="1" applyFill="1" applyBorder="1" applyAlignment="1">
      <alignment horizontal="center" vertical="center"/>
    </xf>
    <xf numFmtId="0" fontId="37" fillId="2" borderId="15" xfId="0" applyNumberFormat="1" applyFont="1" applyFill="1" applyBorder="1" applyAlignment="1">
      <alignment horizontal="center" vertical="center"/>
    </xf>
    <xf numFmtId="0" fontId="37" fillId="2" borderId="21" xfId="0" applyNumberFormat="1" applyFont="1" applyFill="1" applyBorder="1" applyAlignment="1">
      <alignment horizontal="center" vertical="center"/>
    </xf>
    <xf numFmtId="0" fontId="37" fillId="2" borderId="32" xfId="0" applyNumberFormat="1" applyFont="1" applyFill="1" applyBorder="1" applyAlignment="1">
      <alignment horizontal="center" vertical="center"/>
    </xf>
    <xf numFmtId="0" fontId="37" fillId="2" borderId="2" xfId="0" applyNumberFormat="1" applyFont="1" applyFill="1" applyBorder="1" applyAlignment="1">
      <alignment vertical="center"/>
    </xf>
    <xf numFmtId="0" fontId="37" fillId="2" borderId="53" xfId="0" applyNumberFormat="1" applyFont="1" applyFill="1" applyBorder="1" applyAlignment="1">
      <alignment horizontal="center" vertical="center"/>
    </xf>
    <xf numFmtId="0" fontId="37" fillId="2" borderId="15" xfId="0" applyNumberFormat="1" applyFont="1" applyFill="1" applyBorder="1" applyAlignment="1">
      <alignment vertical="center"/>
    </xf>
    <xf numFmtId="0" fontId="37" fillId="2" borderId="5" xfId="0" applyNumberFormat="1" applyFont="1" applyFill="1" applyBorder="1" applyAlignment="1">
      <alignment vertical="center"/>
    </xf>
    <xf numFmtId="0" fontId="41" fillId="2" borderId="21" xfId="0" applyNumberFormat="1" applyFont="1" applyFill="1" applyBorder="1" applyAlignment="1">
      <alignment vertical="center"/>
    </xf>
    <xf numFmtId="0" fontId="37" fillId="2" borderId="11" xfId="0" applyNumberFormat="1" applyFont="1" applyFill="1" applyBorder="1" applyAlignment="1">
      <alignment horizontal="center" vertical="center"/>
    </xf>
    <xf numFmtId="0" fontId="37" fillId="2" borderId="40" xfId="0" applyNumberFormat="1" applyFont="1" applyFill="1" applyBorder="1" applyAlignment="1">
      <alignment horizontal="center" vertical="center"/>
    </xf>
    <xf numFmtId="0" fontId="37" fillId="2" borderId="15" xfId="0" applyNumberFormat="1" applyFont="1" applyFill="1" applyBorder="1" applyAlignment="1">
      <alignment vertical="top"/>
    </xf>
    <xf numFmtId="0" fontId="1" fillId="0" borderId="11" xfId="0" applyNumberFormat="1" applyFont="1" applyFill="1" applyBorder="1" applyAlignment="1">
      <alignment vertical="center"/>
    </xf>
    <xf numFmtId="0" fontId="1" fillId="0" borderId="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xf>
    <xf numFmtId="0" fontId="1" fillId="0" borderId="20" xfId="0" applyNumberFormat="1" applyFont="1" applyFill="1" applyBorder="1" applyAlignment="1">
      <alignment vertical="center" shrinkToFit="1"/>
    </xf>
    <xf numFmtId="0" fontId="0" fillId="0" borderId="13" xfId="0"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50" xfId="0" applyNumberFormat="1" applyFont="1" applyFill="1" applyBorder="1" applyAlignment="1">
      <alignment horizontal="center" vertical="center"/>
    </xf>
    <xf numFmtId="0" fontId="0" fillId="0" borderId="13" xfId="0" applyFill="1" applyBorder="1" applyAlignment="1">
      <alignment horizontal="center" vertical="center"/>
    </xf>
    <xf numFmtId="0" fontId="1" fillId="0" borderId="0" xfId="0" applyNumberFormat="1" applyFont="1" applyFill="1" applyBorder="1" applyAlignment="1">
      <alignment vertical="top" wrapText="1" shrinkToFit="1"/>
    </xf>
    <xf numFmtId="0" fontId="29" fillId="2" borderId="151" xfId="0" applyFont="1" applyFill="1" applyBorder="1" applyAlignment="1">
      <alignment vertical="center" wrapText="1"/>
    </xf>
    <xf numFmtId="0" fontId="1" fillId="0" borderId="66" xfId="0" applyNumberFormat="1" applyFont="1" applyFill="1" applyBorder="1" applyAlignment="1">
      <alignment vertical="center"/>
    </xf>
    <xf numFmtId="0" fontId="1" fillId="0" borderId="21" xfId="0" applyNumberFormat="1" applyFont="1" applyFill="1" applyBorder="1" applyAlignment="1">
      <alignment vertical="center" shrinkToFit="1"/>
    </xf>
    <xf numFmtId="0" fontId="0" fillId="0" borderId="13" xfId="0" applyFill="1" applyBorder="1" applyAlignment="1">
      <alignment horizontal="center" vertical="center" textRotation="90" shrinkToFit="1"/>
    </xf>
    <xf numFmtId="0" fontId="1" fillId="0" borderId="60" xfId="0" applyNumberFormat="1" applyFont="1" applyFill="1" applyBorder="1" applyAlignment="1">
      <alignment vertical="center"/>
    </xf>
    <xf numFmtId="0" fontId="1" fillId="0" borderId="61" xfId="0" applyNumberFormat="1" applyFont="1" applyFill="1" applyBorder="1" applyAlignment="1">
      <alignment vertical="center"/>
    </xf>
    <xf numFmtId="0" fontId="6"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shrinkToFit="1"/>
    </xf>
    <xf numFmtId="0" fontId="1" fillId="0" borderId="9" xfId="0" applyFont="1" applyFill="1" applyBorder="1" applyAlignment="1">
      <alignment vertical="center"/>
    </xf>
    <xf numFmtId="0" fontId="6" fillId="0" borderId="151" xfId="0" applyNumberFormat="1" applyFont="1" applyFill="1" applyBorder="1" applyAlignment="1">
      <alignment horizontal="center" vertical="center"/>
    </xf>
    <xf numFmtId="0" fontId="1" fillId="0" borderId="151" xfId="0" applyNumberFormat="1" applyFont="1" applyFill="1" applyBorder="1" applyAlignment="1">
      <alignment horizontal="center" vertical="center"/>
    </xf>
    <xf numFmtId="0" fontId="1" fillId="0" borderId="151" xfId="0" applyNumberFormat="1" applyFont="1" applyFill="1" applyBorder="1" applyAlignment="1">
      <alignment horizontal="center" vertical="center" wrapText="1"/>
    </xf>
    <xf numFmtId="0" fontId="1" fillId="0" borderId="151" xfId="0" applyNumberFormat="1" applyFont="1" applyFill="1" applyBorder="1" applyAlignment="1">
      <alignment vertical="center"/>
    </xf>
    <xf numFmtId="49" fontId="1" fillId="0" borderId="151" xfId="0" applyNumberFormat="1" applyFont="1" applyFill="1" applyBorder="1" applyAlignment="1">
      <alignment horizontal="center" vertical="center"/>
    </xf>
    <xf numFmtId="0" fontId="1" fillId="0" borderId="151" xfId="0" applyNumberFormat="1" applyFont="1" applyFill="1" applyBorder="1" applyAlignment="1">
      <alignment vertical="center" wrapText="1" shrinkToFit="1"/>
    </xf>
    <xf numFmtId="0" fontId="1" fillId="0" borderId="151" xfId="0" applyNumberFormat="1" applyFont="1" applyFill="1" applyBorder="1" applyAlignment="1">
      <alignment horizontal="center" vertical="center" wrapText="1" shrinkToFit="1"/>
    </xf>
    <xf numFmtId="0" fontId="1" fillId="0" borderId="151" xfId="0" applyFont="1" applyFill="1" applyBorder="1" applyAlignment="1">
      <alignment vertical="center"/>
    </xf>
    <xf numFmtId="0" fontId="37" fillId="2" borderId="0" xfId="0" applyNumberFormat="1" applyFont="1" applyFill="1" applyAlignment="1">
      <alignment horizontal="right" vertical="center"/>
    </xf>
    <xf numFmtId="0" fontId="37" fillId="0" borderId="0" xfId="0" applyFont="1" applyAlignment="1">
      <alignment horizontal="right"/>
    </xf>
    <xf numFmtId="0" fontId="68" fillId="0" borderId="0" xfId="0" applyNumberFormat="1" applyFont="1" applyAlignment="1">
      <alignment horizontal="right"/>
    </xf>
    <xf numFmtId="0" fontId="37" fillId="0" borderId="0" xfId="0" applyNumberFormat="1" applyFont="1" applyAlignment="1">
      <alignment horizontal="right"/>
    </xf>
    <xf numFmtId="0" fontId="37" fillId="0" borderId="0" xfId="0" applyNumberFormat="1" applyFont="1" applyFill="1" applyAlignment="1">
      <alignment horizontal="right" vertical="center"/>
    </xf>
    <xf numFmtId="0" fontId="34" fillId="0" borderId="9" xfId="0" applyNumberFormat="1" applyFont="1" applyFill="1" applyBorder="1" applyAlignment="1">
      <alignment vertical="center" wrapText="1" shrinkToFit="1"/>
    </xf>
    <xf numFmtId="0" fontId="69" fillId="0" borderId="39" xfId="0" applyNumberFormat="1" applyFont="1" applyFill="1" applyBorder="1" applyAlignment="1">
      <alignment vertical="center" wrapText="1" shrinkToFit="1"/>
    </xf>
    <xf numFmtId="0" fontId="1" fillId="2" borderId="43" xfId="0" applyNumberFormat="1" applyFont="1" applyFill="1" applyBorder="1" applyAlignment="1">
      <alignment horizontal="center" vertical="center"/>
    </xf>
    <xf numFmtId="0" fontId="29" fillId="2" borderId="9" xfId="0" applyFont="1" applyFill="1" applyBorder="1" applyAlignment="1">
      <alignment horizontal="center" vertical="center"/>
    </xf>
    <xf numFmtId="0" fontId="1" fillId="2" borderId="41" xfId="0" applyNumberFormat="1" applyFont="1" applyFill="1" applyBorder="1" applyAlignment="1">
      <alignment horizontal="right" vertical="center" indent="1"/>
    </xf>
    <xf numFmtId="0" fontId="1" fillId="2" borderId="42" xfId="0" applyNumberFormat="1" applyFont="1" applyFill="1" applyBorder="1" applyAlignment="1">
      <alignment horizontal="right" vertical="center" indent="1"/>
    </xf>
    <xf numFmtId="0" fontId="1" fillId="2" borderId="49" xfId="0" applyNumberFormat="1" applyFont="1" applyFill="1" applyBorder="1" applyAlignment="1">
      <alignment horizontal="center" vertical="center"/>
    </xf>
    <xf numFmtId="0" fontId="1" fillId="2" borderId="119" xfId="0" applyNumberFormat="1" applyFont="1" applyFill="1" applyBorder="1" applyAlignment="1">
      <alignment horizontal="center" vertical="center"/>
    </xf>
    <xf numFmtId="0" fontId="1" fillId="2" borderId="41" xfId="0" applyNumberFormat="1" applyFont="1" applyFill="1" applyBorder="1" applyAlignment="1">
      <alignment horizontal="center" vertical="center"/>
    </xf>
    <xf numFmtId="0" fontId="1" fillId="2" borderId="93" xfId="0" applyNumberFormat="1" applyFont="1" applyFill="1" applyBorder="1" applyAlignment="1">
      <alignment horizontal="center" vertical="center"/>
    </xf>
    <xf numFmtId="0" fontId="1" fillId="2" borderId="114" xfId="0" applyNumberFormat="1" applyFont="1" applyFill="1" applyBorder="1" applyAlignment="1">
      <alignment horizontal="center" vertical="center"/>
    </xf>
    <xf numFmtId="0" fontId="1" fillId="2" borderId="41" xfId="0" applyFont="1" applyFill="1" applyBorder="1" applyAlignment="1">
      <alignment horizontal="right" indent="1"/>
    </xf>
    <xf numFmtId="0" fontId="1" fillId="2" borderId="42" xfId="0" applyFont="1" applyFill="1" applyBorder="1" applyAlignment="1">
      <alignment horizontal="right" indent="1"/>
    </xf>
    <xf numFmtId="0" fontId="1" fillId="2" borderId="23" xfId="0" applyNumberFormat="1" applyFont="1" applyFill="1" applyBorder="1" applyAlignment="1">
      <alignment horizontal="center" vertical="center"/>
    </xf>
    <xf numFmtId="0" fontId="1" fillId="2" borderId="20" xfId="0" applyNumberFormat="1" applyFont="1" applyFill="1" applyBorder="1" applyAlignment="1">
      <alignment horizontal="center" vertical="center"/>
    </xf>
    <xf numFmtId="0" fontId="1" fillId="2" borderId="117" xfId="0" applyNumberFormat="1" applyFont="1" applyFill="1" applyBorder="1" applyAlignment="1">
      <alignment horizontal="center" vertical="center"/>
    </xf>
    <xf numFmtId="0" fontId="1" fillId="2" borderId="125" xfId="0" applyNumberFormat="1" applyFont="1" applyFill="1" applyBorder="1" applyAlignment="1">
      <alignment horizontal="center" vertical="center"/>
    </xf>
    <xf numFmtId="0" fontId="1" fillId="2" borderId="71" xfId="0" applyNumberFormat="1" applyFont="1" applyFill="1" applyBorder="1" applyAlignment="1">
      <alignment horizontal="center" vertical="center"/>
    </xf>
    <xf numFmtId="0" fontId="1" fillId="2" borderId="2" xfId="0" applyNumberFormat="1" applyFont="1" applyFill="1" applyBorder="1" applyAlignment="1">
      <alignment vertical="center"/>
    </xf>
    <xf numFmtId="0" fontId="1" fillId="2" borderId="53" xfId="0" applyFont="1" applyFill="1" applyBorder="1" applyAlignment="1">
      <alignment vertical="center"/>
    </xf>
    <xf numFmtId="0" fontId="1" fillId="2" borderId="4" xfId="0" applyFont="1" applyFill="1" applyBorder="1" applyAlignment="1">
      <alignment vertical="center"/>
    </xf>
    <xf numFmtId="0" fontId="1" fillId="2" borderId="2"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NumberFormat="1" applyFont="1" applyFill="1" applyBorder="1" applyAlignment="1">
      <alignment horizontal="left" vertical="center" indent="1"/>
    </xf>
    <xf numFmtId="0" fontId="1" fillId="2" borderId="53" xfId="0" applyNumberFormat="1" applyFont="1" applyFill="1" applyBorder="1" applyAlignment="1">
      <alignment horizontal="left" vertical="center" indent="1"/>
    </xf>
    <xf numFmtId="0" fontId="1" fillId="2" borderId="4" xfId="0" applyNumberFormat="1" applyFont="1" applyFill="1" applyBorder="1" applyAlignment="1">
      <alignment horizontal="left" vertical="center" indent="1"/>
    </xf>
    <xf numFmtId="0" fontId="1" fillId="2" borderId="127" xfId="0" applyFont="1" applyFill="1" applyBorder="1" applyAlignment="1">
      <alignment horizontal="center" vertical="center"/>
    </xf>
    <xf numFmtId="0" fontId="1" fillId="2" borderId="126" xfId="0" applyFont="1" applyFill="1" applyBorder="1" applyAlignment="1">
      <alignment horizontal="center" vertical="center"/>
    </xf>
    <xf numFmtId="0" fontId="1" fillId="2" borderId="53" xfId="0" applyNumberFormat="1" applyFont="1" applyFill="1" applyBorder="1" applyAlignment="1">
      <alignment horizontal="center" vertical="center"/>
    </xf>
    <xf numFmtId="0" fontId="1" fillId="2" borderId="3" xfId="0" applyNumberFormat="1" applyFont="1" applyFill="1" applyBorder="1" applyAlignment="1">
      <alignment horizontal="justify" vertical="center" wrapText="1"/>
    </xf>
    <xf numFmtId="0" fontId="1" fillId="2" borderId="40" xfId="0" applyFont="1" applyFill="1" applyBorder="1" applyAlignment="1">
      <alignment horizontal="justify" vertical="center" wrapText="1"/>
    </xf>
    <xf numFmtId="0" fontId="1" fillId="2" borderId="31" xfId="0" applyFont="1" applyFill="1" applyBorder="1" applyAlignment="1">
      <alignment horizontal="justify" vertical="center" wrapText="1"/>
    </xf>
    <xf numFmtId="0" fontId="1" fillId="2" borderId="21" xfId="0" applyFont="1" applyFill="1" applyBorder="1" applyAlignment="1">
      <alignment horizontal="justify" vertical="center" wrapText="1"/>
    </xf>
    <xf numFmtId="0" fontId="1" fillId="2" borderId="0" xfId="0" applyFont="1" applyFill="1" applyBorder="1" applyAlignment="1">
      <alignment horizontal="justify" vertical="center" wrapText="1"/>
    </xf>
    <xf numFmtId="0" fontId="1" fillId="2" borderId="32" xfId="0" applyFont="1" applyFill="1" applyBorder="1" applyAlignment="1">
      <alignment horizontal="justify" vertical="center" wrapText="1"/>
    </xf>
    <xf numFmtId="0" fontId="1" fillId="2" borderId="15"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1" fillId="2" borderId="50" xfId="0" applyFont="1" applyFill="1" applyBorder="1" applyAlignment="1">
      <alignment horizontal="justify" vertical="center" wrapText="1"/>
    </xf>
    <xf numFmtId="0" fontId="1" fillId="2" borderId="3" xfId="0" applyNumberFormat="1" applyFont="1" applyFill="1" applyBorder="1" applyAlignment="1">
      <alignment horizontal="left" vertical="center" wrapText="1" indent="1"/>
    </xf>
    <xf numFmtId="0" fontId="1" fillId="2" borderId="40" xfId="0" applyNumberFormat="1" applyFont="1" applyFill="1" applyBorder="1" applyAlignment="1">
      <alignment horizontal="left" vertical="center" indent="1"/>
    </xf>
    <xf numFmtId="0" fontId="1" fillId="2" borderId="31" xfId="0" applyNumberFormat="1" applyFont="1" applyFill="1" applyBorder="1" applyAlignment="1">
      <alignment horizontal="left" vertical="center" indent="1"/>
    </xf>
    <xf numFmtId="0" fontId="1" fillId="2" borderId="21" xfId="0" applyNumberFormat="1" applyFont="1" applyFill="1" applyBorder="1" applyAlignment="1">
      <alignment horizontal="left" vertical="center" indent="1"/>
    </xf>
    <xf numFmtId="0" fontId="1" fillId="2" borderId="0" xfId="0" applyNumberFormat="1" applyFont="1" applyFill="1" applyBorder="1" applyAlignment="1">
      <alignment horizontal="left" vertical="center" indent="1"/>
    </xf>
    <xf numFmtId="0" fontId="1" fillId="2" borderId="32" xfId="0" applyNumberFormat="1" applyFont="1" applyFill="1" applyBorder="1" applyAlignment="1">
      <alignment horizontal="left" vertical="center" indent="1"/>
    </xf>
    <xf numFmtId="0" fontId="1" fillId="2" borderId="15" xfId="0" applyNumberFormat="1" applyFont="1" applyFill="1" applyBorder="1" applyAlignment="1">
      <alignment horizontal="left" vertical="center" indent="1"/>
    </xf>
    <xf numFmtId="0" fontId="1" fillId="2" borderId="5" xfId="0" applyNumberFormat="1" applyFont="1" applyFill="1" applyBorder="1" applyAlignment="1">
      <alignment horizontal="left" vertical="center" indent="1"/>
    </xf>
    <xf numFmtId="0" fontId="1" fillId="2" borderId="50" xfId="0" applyNumberFormat="1" applyFont="1" applyFill="1" applyBorder="1" applyAlignment="1">
      <alignment horizontal="left" vertical="center" indent="1"/>
    </xf>
    <xf numFmtId="0" fontId="1" fillId="2" borderId="48" xfId="0" applyNumberFormat="1" applyFont="1" applyFill="1" applyBorder="1" applyAlignment="1">
      <alignment horizontal="center" vertical="center"/>
    </xf>
    <xf numFmtId="0" fontId="1" fillId="2" borderId="49" xfId="0" applyNumberFormat="1" applyFont="1" applyFill="1" applyBorder="1" applyAlignment="1">
      <alignment vertical="center"/>
    </xf>
    <xf numFmtId="0" fontId="1" fillId="2" borderId="103" xfId="0" applyNumberFormat="1" applyFont="1" applyFill="1" applyBorder="1" applyAlignment="1">
      <alignment vertical="center"/>
    </xf>
    <xf numFmtId="0" fontId="1" fillId="2" borderId="44" xfId="0" applyNumberFormat="1" applyFont="1" applyFill="1" applyBorder="1" applyAlignment="1">
      <alignment vertical="center"/>
    </xf>
    <xf numFmtId="0" fontId="1" fillId="0" borderId="20" xfId="0" applyNumberFormat="1" applyFont="1" applyFill="1" applyBorder="1" applyAlignment="1">
      <alignment horizontal="center" vertical="center"/>
    </xf>
    <xf numFmtId="0" fontId="1" fillId="0" borderId="70"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176" fontId="37" fillId="0" borderId="49" xfId="0" applyNumberFormat="1" applyFont="1" applyFill="1" applyBorder="1" applyAlignment="1">
      <alignment horizontal="center" vertical="center"/>
    </xf>
    <xf numFmtId="176" fontId="37" fillId="0" borderId="44" xfId="0" applyNumberFormat="1" applyFont="1" applyFill="1" applyBorder="1" applyAlignment="1">
      <alignment horizontal="center" vertical="center"/>
    </xf>
    <xf numFmtId="176" fontId="37" fillId="0" borderId="21" xfId="0" applyNumberFormat="1" applyFont="1" applyFill="1" applyBorder="1" applyAlignment="1">
      <alignment horizontal="center" vertical="center"/>
    </xf>
    <xf numFmtId="176" fontId="37" fillId="0" borderId="32" xfId="0" applyNumberFormat="1" applyFont="1" applyFill="1" applyBorder="1" applyAlignment="1">
      <alignment horizontal="center" vertical="center"/>
    </xf>
    <xf numFmtId="176" fontId="37" fillId="0" borderId="41" xfId="0" applyNumberFormat="1" applyFont="1" applyFill="1" applyBorder="1" applyAlignment="1">
      <alignment horizontal="center" vertical="center"/>
    </xf>
    <xf numFmtId="176" fontId="37" fillId="0" borderId="42" xfId="0" applyNumberFormat="1" applyFont="1" applyFill="1" applyBorder="1" applyAlignment="1">
      <alignment horizontal="center" vertical="center"/>
    </xf>
    <xf numFmtId="0" fontId="1" fillId="2" borderId="2" xfId="0" applyNumberFormat="1" applyFont="1" applyFill="1" applyBorder="1" applyAlignment="1">
      <alignment horizontal="left" vertical="center" wrapText="1" indent="1"/>
    </xf>
    <xf numFmtId="0" fontId="1" fillId="2" borderId="53" xfId="0" applyNumberFormat="1" applyFont="1" applyFill="1" applyBorder="1" applyAlignment="1">
      <alignment horizontal="left" vertical="center" wrapText="1" indent="1"/>
    </xf>
    <xf numFmtId="0" fontId="1" fillId="2" borderId="4" xfId="0" applyNumberFormat="1" applyFont="1" applyFill="1" applyBorder="1" applyAlignment="1">
      <alignment horizontal="left" vertical="center" wrapText="1" indent="1"/>
    </xf>
    <xf numFmtId="0" fontId="1" fillId="2" borderId="11"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1" fillId="2" borderId="31"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1" fillId="2" borderId="15" xfId="0" applyNumberFormat="1" applyFont="1" applyFill="1" applyBorder="1" applyAlignment="1">
      <alignment horizontal="right" vertical="center" indent="1"/>
    </xf>
    <xf numFmtId="0" fontId="1" fillId="2" borderId="5" xfId="0" applyNumberFormat="1" applyFont="1" applyFill="1" applyBorder="1" applyAlignment="1">
      <alignment horizontal="right" vertical="center" indent="1"/>
    </xf>
    <xf numFmtId="0" fontId="1" fillId="2" borderId="50" xfId="0" applyNumberFormat="1" applyFont="1" applyFill="1" applyBorder="1" applyAlignment="1">
      <alignment horizontal="right" vertical="center" indent="1"/>
    </xf>
    <xf numFmtId="191" fontId="1" fillId="2" borderId="3" xfId="0" applyNumberFormat="1" applyFont="1" applyFill="1" applyBorder="1" applyAlignment="1">
      <alignment horizontal="center" vertical="center"/>
    </xf>
    <xf numFmtId="191" fontId="1" fillId="2" borderId="40" xfId="0" applyNumberFormat="1" applyFont="1" applyFill="1" applyBorder="1" applyAlignment="1">
      <alignment horizontal="center" vertical="center"/>
    </xf>
    <xf numFmtId="191" fontId="1" fillId="2" borderId="31" xfId="0" applyNumberFormat="1" applyFont="1" applyFill="1" applyBorder="1" applyAlignment="1">
      <alignment horizontal="center" vertical="center"/>
    </xf>
    <xf numFmtId="191" fontId="1" fillId="2" borderId="21" xfId="0" applyNumberFormat="1" applyFont="1" applyFill="1" applyBorder="1" applyAlignment="1">
      <alignment horizontal="center" vertical="center"/>
    </xf>
    <xf numFmtId="191" fontId="1" fillId="2" borderId="0" xfId="0" applyNumberFormat="1" applyFont="1" applyFill="1" applyBorder="1" applyAlignment="1">
      <alignment horizontal="center" vertical="center"/>
    </xf>
    <xf numFmtId="191" fontId="1" fillId="2" borderId="32" xfId="0" applyNumberFormat="1" applyFont="1" applyFill="1" applyBorder="1" applyAlignment="1">
      <alignment horizontal="center" vertical="center"/>
    </xf>
    <xf numFmtId="184" fontId="1" fillId="2" borderId="3" xfId="0" applyNumberFormat="1" applyFont="1" applyFill="1" applyBorder="1" applyAlignment="1">
      <alignment horizontal="center" vertical="center"/>
    </xf>
    <xf numFmtId="184" fontId="1" fillId="2" borderId="40" xfId="0" applyNumberFormat="1" applyFont="1" applyFill="1" applyBorder="1" applyAlignment="1">
      <alignment horizontal="center" vertical="center"/>
    </xf>
    <xf numFmtId="184" fontId="1" fillId="2" borderId="31" xfId="0" applyNumberFormat="1" applyFont="1" applyFill="1" applyBorder="1" applyAlignment="1">
      <alignment horizontal="center" vertical="center"/>
    </xf>
    <xf numFmtId="184" fontId="1" fillId="2" borderId="21" xfId="0" applyNumberFormat="1" applyFont="1" applyFill="1" applyBorder="1" applyAlignment="1">
      <alignment horizontal="center" vertical="center"/>
    </xf>
    <xf numFmtId="184" fontId="1" fillId="2" borderId="0" xfId="0" applyNumberFormat="1" applyFont="1" applyFill="1" applyBorder="1" applyAlignment="1">
      <alignment horizontal="center" vertical="center"/>
    </xf>
    <xf numFmtId="184" fontId="1" fillId="2" borderId="32" xfId="0" applyNumberFormat="1" applyFont="1" applyFill="1" applyBorder="1" applyAlignment="1">
      <alignment horizontal="center" vertical="center"/>
    </xf>
    <xf numFmtId="184" fontId="1" fillId="2" borderId="41" xfId="0" applyNumberFormat="1" applyFont="1" applyFill="1" applyBorder="1" applyAlignment="1">
      <alignment horizontal="center" vertical="center"/>
    </xf>
    <xf numFmtId="184" fontId="1" fillId="2" borderId="68" xfId="0" applyNumberFormat="1" applyFont="1" applyFill="1" applyBorder="1" applyAlignment="1">
      <alignment horizontal="center" vertical="center"/>
    </xf>
    <xf numFmtId="184" fontId="1" fillId="2" borderId="42" xfId="0" applyNumberFormat="1" applyFont="1" applyFill="1" applyBorder="1" applyAlignment="1">
      <alignment horizontal="center" vertical="center"/>
    </xf>
    <xf numFmtId="0" fontId="1" fillId="2" borderId="11" xfId="0" applyNumberFormat="1" applyFont="1" applyFill="1" applyBorder="1" applyAlignment="1">
      <alignment vertical="center"/>
    </xf>
    <xf numFmtId="0" fontId="1" fillId="2" borderId="9" xfId="0" applyNumberFormat="1" applyFont="1" applyFill="1" applyBorder="1" applyAlignment="1">
      <alignment vertical="center"/>
    </xf>
    <xf numFmtId="0" fontId="1" fillId="2" borderId="13" xfId="0" applyNumberFormat="1" applyFont="1" applyFill="1" applyBorder="1" applyAlignment="1">
      <alignment vertical="center"/>
    </xf>
    <xf numFmtId="0" fontId="1" fillId="2" borderId="3" xfId="0" applyNumberFormat="1" applyFont="1" applyFill="1" applyBorder="1" applyAlignment="1">
      <alignment vertical="center" wrapText="1"/>
    </xf>
    <xf numFmtId="0" fontId="1" fillId="2" borderId="40" xfId="0" applyFont="1" applyFill="1" applyBorder="1" applyAlignment="1">
      <alignment vertical="center"/>
    </xf>
    <xf numFmtId="0" fontId="1" fillId="2" borderId="31" xfId="0" applyFont="1" applyFill="1" applyBorder="1" applyAlignment="1">
      <alignment vertical="center"/>
    </xf>
    <xf numFmtId="0" fontId="1" fillId="2" borderId="3" xfId="0" applyNumberFormat="1" applyFont="1" applyFill="1" applyBorder="1" applyAlignment="1">
      <alignment horizontal="left" vertical="center" indent="1"/>
    </xf>
    <xf numFmtId="0" fontId="1" fillId="2" borderId="2" xfId="0" applyNumberFormat="1" applyFont="1" applyFill="1" applyBorder="1" applyAlignment="1">
      <alignment horizontal="distributed" vertical="center" indent="1"/>
    </xf>
    <xf numFmtId="0" fontId="1" fillId="2" borderId="53" xfId="0" applyFont="1" applyFill="1" applyBorder="1" applyAlignment="1">
      <alignment horizontal="distributed" vertical="center" indent="1"/>
    </xf>
    <xf numFmtId="0" fontId="1" fillId="2" borderId="4" xfId="0" applyFont="1" applyFill="1" applyBorder="1" applyAlignment="1">
      <alignment horizontal="distributed" vertical="center" indent="1"/>
    </xf>
    <xf numFmtId="0" fontId="1" fillId="2" borderId="21" xfId="0" applyNumberFormat="1" applyFont="1" applyFill="1" applyBorder="1" applyAlignment="1">
      <alignment horizontal="right" vertical="center" indent="1"/>
    </xf>
    <xf numFmtId="0" fontId="1" fillId="2" borderId="0" xfId="0" applyNumberFormat="1" applyFont="1" applyFill="1" applyBorder="1" applyAlignment="1">
      <alignment horizontal="right" vertical="center" indent="1"/>
    </xf>
    <xf numFmtId="0" fontId="1" fillId="2" borderId="32" xfId="0" applyNumberFormat="1" applyFont="1" applyFill="1" applyBorder="1" applyAlignment="1">
      <alignment horizontal="right" vertical="center" indent="1"/>
    </xf>
    <xf numFmtId="0" fontId="1" fillId="2" borderId="68"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191" fontId="31" fillId="0" borderId="21" xfId="0" applyNumberFormat="1" applyFont="1" applyFill="1" applyBorder="1" applyAlignment="1">
      <alignment horizontal="center" vertical="center"/>
    </xf>
    <xf numFmtId="191" fontId="31" fillId="0" borderId="0" xfId="0" applyNumberFormat="1" applyFont="1" applyFill="1" applyBorder="1" applyAlignment="1">
      <alignment horizontal="center" vertical="center"/>
    </xf>
    <xf numFmtId="191" fontId="31" fillId="0" borderId="32" xfId="0" applyNumberFormat="1" applyFont="1" applyFill="1" applyBorder="1" applyAlignment="1">
      <alignment horizontal="center" vertical="center"/>
    </xf>
    <xf numFmtId="0" fontId="1" fillId="2" borderId="68" xfId="0" applyNumberFormat="1" applyFont="1" applyFill="1" applyBorder="1" applyAlignment="1">
      <alignment horizontal="right" vertical="center" indent="1"/>
    </xf>
    <xf numFmtId="0" fontId="1" fillId="2" borderId="23" xfId="0" applyNumberFormat="1" applyFont="1" applyFill="1" applyBorder="1" applyAlignment="1">
      <alignment horizontal="center" vertical="center" wrapText="1"/>
    </xf>
    <xf numFmtId="0" fontId="31" fillId="0" borderId="41" xfId="0" applyNumberFormat="1" applyFont="1" applyFill="1" applyBorder="1" applyAlignment="1">
      <alignment horizontal="center" vertical="center"/>
    </xf>
    <xf numFmtId="0" fontId="31" fillId="0" borderId="68" xfId="0" applyNumberFormat="1" applyFont="1" applyFill="1" applyBorder="1" applyAlignment="1">
      <alignment horizontal="center" vertical="center"/>
    </xf>
    <xf numFmtId="0" fontId="31" fillId="0" borderId="42" xfId="0" applyNumberFormat="1" applyFont="1" applyFill="1" applyBorder="1" applyAlignment="1">
      <alignment horizontal="center" vertical="center"/>
    </xf>
    <xf numFmtId="0" fontId="31" fillId="0" borderId="21"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31" fillId="0" borderId="32" xfId="0" applyNumberFormat="1" applyFont="1" applyFill="1" applyBorder="1" applyAlignment="1">
      <alignment horizontal="center" vertical="center"/>
    </xf>
    <xf numFmtId="0" fontId="1" fillId="2" borderId="28" xfId="0" applyNumberFormat="1" applyFont="1" applyFill="1" applyBorder="1" applyAlignment="1">
      <alignment horizontal="right" vertical="center" indent="1"/>
    </xf>
    <xf numFmtId="0" fontId="1" fillId="2" borderId="132" xfId="0" applyNumberFormat="1" applyFont="1" applyFill="1" applyBorder="1" applyAlignment="1">
      <alignment horizontal="right" vertical="center" indent="1"/>
    </xf>
    <xf numFmtId="0" fontId="1" fillId="2" borderId="131" xfId="0" applyNumberFormat="1" applyFont="1" applyFill="1" applyBorder="1" applyAlignment="1">
      <alignment horizontal="right" vertical="center" indent="1"/>
    </xf>
    <xf numFmtId="191" fontId="31" fillId="0" borderId="49" xfId="0" applyNumberFormat="1" applyFont="1" applyFill="1" applyBorder="1" applyAlignment="1">
      <alignment horizontal="center" vertical="center"/>
    </xf>
    <xf numFmtId="191" fontId="31" fillId="0" borderId="103" xfId="0" applyNumberFormat="1" applyFont="1" applyFill="1" applyBorder="1" applyAlignment="1">
      <alignment horizontal="center" vertical="center"/>
    </xf>
    <xf numFmtId="191" fontId="31" fillId="0" borderId="44" xfId="0" applyNumberFormat="1" applyFont="1" applyFill="1" applyBorder="1" applyAlignment="1">
      <alignment horizontal="center" vertical="center"/>
    </xf>
    <xf numFmtId="0" fontId="1" fillId="2" borderId="95" xfId="0" applyNumberFormat="1" applyFont="1" applyFill="1" applyBorder="1" applyAlignment="1">
      <alignment vertical="center"/>
    </xf>
    <xf numFmtId="0" fontId="1" fillId="2" borderId="97" xfId="0" applyFont="1" applyFill="1" applyBorder="1" applyAlignment="1">
      <alignment vertical="center"/>
    </xf>
    <xf numFmtId="0" fontId="1" fillId="2" borderId="95" xfId="0" applyFont="1" applyFill="1" applyBorder="1" applyAlignment="1">
      <alignment horizontal="center" vertical="center"/>
    </xf>
    <xf numFmtId="0" fontId="1" fillId="2" borderId="97" xfId="0" applyFont="1" applyFill="1" applyBorder="1" applyAlignment="1">
      <alignment horizontal="center" vertical="center"/>
    </xf>
    <xf numFmtId="0" fontId="1" fillId="2" borderId="96" xfId="0" applyFont="1" applyFill="1" applyBorder="1" applyAlignment="1">
      <alignment horizontal="center" vertical="center"/>
    </xf>
    <xf numFmtId="184" fontId="1" fillId="2" borderId="95" xfId="0" applyNumberFormat="1" applyFont="1" applyFill="1" applyBorder="1" applyAlignment="1">
      <alignment horizontal="center" vertical="center"/>
    </xf>
    <xf numFmtId="184" fontId="1" fillId="2" borderId="97" xfId="0" applyNumberFormat="1" applyFont="1" applyFill="1" applyBorder="1" applyAlignment="1">
      <alignment horizontal="center" vertical="center"/>
    </xf>
    <xf numFmtId="184" fontId="1" fillId="2" borderId="96"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23" xfId="0" applyNumberFormat="1" applyFont="1" applyFill="1" applyBorder="1" applyAlignment="1">
      <alignment horizontal="right" vertical="center" indent="1"/>
    </xf>
    <xf numFmtId="191" fontId="31" fillId="2" borderId="20" xfId="0" applyNumberFormat="1" applyFont="1" applyFill="1" applyBorder="1" applyAlignment="1">
      <alignment horizontal="center" vertical="center"/>
    </xf>
    <xf numFmtId="191" fontId="31" fillId="2" borderId="70" xfId="0" applyNumberFormat="1" applyFont="1" applyFill="1" applyBorder="1" applyAlignment="1">
      <alignment horizontal="center" vertical="center"/>
    </xf>
    <xf numFmtId="191" fontId="31" fillId="2" borderId="43" xfId="0" applyNumberFormat="1" applyFont="1" applyFill="1" applyBorder="1" applyAlignment="1">
      <alignment horizontal="center" vertical="center"/>
    </xf>
    <xf numFmtId="0" fontId="1" fillId="2" borderId="70" xfId="0" applyNumberFormat="1" applyFont="1" applyFill="1" applyBorder="1" applyAlignment="1">
      <alignment horizontal="center" vertical="center"/>
    </xf>
    <xf numFmtId="176" fontId="37" fillId="2" borderId="20" xfId="0" applyNumberFormat="1" applyFont="1" applyFill="1" applyBorder="1" applyAlignment="1">
      <alignment horizontal="center" vertical="center"/>
    </xf>
    <xf numFmtId="176" fontId="37" fillId="2" borderId="43" xfId="0" applyNumberFormat="1" applyFont="1" applyFill="1" applyBorder="1" applyAlignment="1">
      <alignment horizontal="center" vertical="center"/>
    </xf>
    <xf numFmtId="191" fontId="1" fillId="2" borderId="115" xfId="0" applyNumberFormat="1" applyFont="1" applyFill="1" applyBorder="1" applyAlignment="1">
      <alignment horizontal="center" vertical="center"/>
    </xf>
    <xf numFmtId="191" fontId="1" fillId="2" borderId="78" xfId="0" applyNumberFormat="1" applyFont="1" applyFill="1" applyBorder="1" applyAlignment="1">
      <alignment horizontal="center" vertical="center"/>
    </xf>
    <xf numFmtId="191" fontId="1" fillId="2" borderId="76" xfId="0" applyNumberFormat="1" applyFont="1" applyFill="1" applyBorder="1" applyAlignment="1">
      <alignment horizontal="center" vertical="center"/>
    </xf>
    <xf numFmtId="0" fontId="1" fillId="2" borderId="96" xfId="0" applyFont="1" applyFill="1" applyBorder="1" applyAlignment="1">
      <alignment vertical="center"/>
    </xf>
    <xf numFmtId="0" fontId="1" fillId="2" borderId="21"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9" xfId="0" applyNumberFormat="1" applyFont="1" applyFill="1" applyBorder="1" applyAlignment="1">
      <alignment horizontal="right" vertical="center" indent="1"/>
    </xf>
    <xf numFmtId="0" fontId="1" fillId="2" borderId="2" xfId="0" applyNumberFormat="1" applyFont="1" applyFill="1" applyBorder="1" applyAlignment="1">
      <alignment horizontal="left" vertical="center"/>
    </xf>
    <xf numFmtId="0" fontId="1" fillId="2" borderId="53" xfId="0" applyFont="1" applyFill="1" applyBorder="1" applyAlignment="1">
      <alignment horizontal="left" vertical="center"/>
    </xf>
    <xf numFmtId="0" fontId="1" fillId="2" borderId="4" xfId="0" applyFont="1" applyFill="1" applyBorder="1" applyAlignment="1">
      <alignment horizontal="left" vertical="center"/>
    </xf>
    <xf numFmtId="0" fontId="1" fillId="2" borderId="46"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128" xfId="0" applyNumberFormat="1" applyFont="1" applyFill="1" applyBorder="1" applyAlignment="1">
      <alignment horizontal="center" vertical="center"/>
    </xf>
    <xf numFmtId="0" fontId="1" fillId="2" borderId="129" xfId="0" applyNumberFormat="1" applyFont="1" applyFill="1" applyBorder="1" applyAlignment="1">
      <alignment horizontal="center" vertical="center"/>
    </xf>
    <xf numFmtId="0" fontId="1" fillId="2" borderId="130" xfId="0" applyNumberFormat="1" applyFont="1" applyFill="1" applyBorder="1" applyAlignment="1">
      <alignment horizontal="center" vertical="center"/>
    </xf>
    <xf numFmtId="0" fontId="1" fillId="2" borderId="107" xfId="0" applyNumberFormat="1" applyFont="1" applyFill="1" applyBorder="1" applyAlignment="1">
      <alignment horizontal="center" vertical="center"/>
    </xf>
    <xf numFmtId="0" fontId="1" fillId="2" borderId="108" xfId="0" applyNumberFormat="1" applyFont="1" applyFill="1" applyBorder="1" applyAlignment="1">
      <alignment horizontal="center" vertical="center"/>
    </xf>
    <xf numFmtId="0" fontId="1" fillId="2" borderId="109" xfId="0" applyNumberFormat="1" applyFont="1" applyFill="1" applyBorder="1" applyAlignment="1">
      <alignment horizontal="center" vertical="center"/>
    </xf>
    <xf numFmtId="0" fontId="1" fillId="2" borderId="110" xfId="0" applyNumberFormat="1" applyFont="1" applyFill="1" applyBorder="1" applyAlignment="1">
      <alignment horizontal="center" vertical="center"/>
    </xf>
    <xf numFmtId="0" fontId="1" fillId="2" borderId="111" xfId="0" applyNumberFormat="1" applyFont="1" applyFill="1" applyBorder="1" applyAlignment="1">
      <alignment horizontal="center" vertical="center"/>
    </xf>
    <xf numFmtId="0" fontId="1" fillId="2" borderId="112" xfId="0" applyNumberFormat="1" applyFont="1" applyFill="1" applyBorder="1" applyAlignment="1">
      <alignment horizontal="center" vertical="center"/>
    </xf>
    <xf numFmtId="0" fontId="1" fillId="2" borderId="48" xfId="0" applyNumberFormat="1" applyFont="1" applyFill="1" applyBorder="1" applyAlignment="1">
      <alignment horizontal="right" vertical="center" indent="1"/>
    </xf>
    <xf numFmtId="191" fontId="31" fillId="2" borderId="41" xfId="0" applyNumberFormat="1" applyFont="1" applyFill="1" applyBorder="1" applyAlignment="1">
      <alignment horizontal="center" vertical="center"/>
    </xf>
    <xf numFmtId="191" fontId="31" fillId="2" borderId="68" xfId="0" applyNumberFormat="1" applyFont="1" applyFill="1" applyBorder="1" applyAlignment="1">
      <alignment horizontal="center" vertical="center"/>
    </xf>
    <xf numFmtId="191" fontId="31" fillId="2" borderId="42" xfId="0" applyNumberFormat="1" applyFont="1" applyFill="1" applyBorder="1" applyAlignment="1">
      <alignment horizontal="center" vertical="center"/>
    </xf>
    <xf numFmtId="0" fontId="1" fillId="2" borderId="113" xfId="0" applyNumberFormat="1" applyFont="1" applyFill="1" applyBorder="1" applyAlignment="1">
      <alignment horizontal="center" vertical="center"/>
    </xf>
    <xf numFmtId="0" fontId="1" fillId="2" borderId="11" xfId="0" applyNumberFormat="1" applyFont="1" applyFill="1" applyBorder="1" applyAlignment="1">
      <alignment horizontal="right" vertical="center" indent="1"/>
    </xf>
    <xf numFmtId="0" fontId="1" fillId="2" borderId="4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15" xfId="0" applyFont="1" applyFill="1" applyBorder="1" applyAlignment="1">
      <alignment vertical="center"/>
    </xf>
    <xf numFmtId="0" fontId="1" fillId="2" borderId="5" xfId="0" applyFont="1" applyFill="1" applyBorder="1" applyAlignment="1">
      <alignment vertical="center"/>
    </xf>
    <xf numFmtId="0" fontId="1" fillId="2" borderId="50" xfId="0" applyFont="1" applyFill="1" applyBorder="1" applyAlignment="1">
      <alignment vertical="center"/>
    </xf>
    <xf numFmtId="0" fontId="1" fillId="2" borderId="3"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 xfId="0" applyNumberFormat="1" applyFont="1" applyFill="1" applyBorder="1" applyAlignment="1">
      <alignment horizontal="center" vertical="center" textRotation="255"/>
    </xf>
    <xf numFmtId="0" fontId="1" fillId="2" borderId="40" xfId="0" applyNumberFormat="1" applyFont="1" applyFill="1" applyBorder="1" applyAlignment="1">
      <alignment horizontal="center" vertical="center" textRotation="255"/>
    </xf>
    <xf numFmtId="0" fontId="1" fillId="2" borderId="22" xfId="0" applyNumberFormat="1" applyFont="1" applyFill="1" applyBorder="1" applyAlignment="1">
      <alignment horizontal="center" vertical="center" textRotation="255"/>
    </xf>
    <xf numFmtId="0" fontId="1" fillId="2" borderId="21" xfId="0" applyNumberFormat="1" applyFont="1" applyFill="1" applyBorder="1" applyAlignment="1">
      <alignment horizontal="center" vertical="center" textRotation="255"/>
    </xf>
    <xf numFmtId="0" fontId="1" fillId="2" borderId="0" xfId="0" applyNumberFormat="1" applyFont="1" applyFill="1" applyBorder="1" applyAlignment="1">
      <alignment horizontal="center" vertical="center" textRotation="255"/>
    </xf>
    <xf numFmtId="0" fontId="1" fillId="2" borderId="66" xfId="0" applyNumberFormat="1" applyFont="1" applyFill="1" applyBorder="1" applyAlignment="1">
      <alignment horizontal="center" vertical="center" textRotation="255"/>
    </xf>
    <xf numFmtId="0" fontId="1" fillId="2" borderId="15" xfId="0" applyNumberFormat="1" applyFont="1" applyFill="1" applyBorder="1" applyAlignment="1">
      <alignment horizontal="center" vertical="center" textRotation="255"/>
    </xf>
    <xf numFmtId="0" fontId="1" fillId="2" borderId="5" xfId="0" applyNumberFormat="1" applyFont="1" applyFill="1" applyBorder="1" applyAlignment="1">
      <alignment horizontal="center" vertical="center" textRotation="255"/>
    </xf>
    <xf numFmtId="0" fontId="1" fillId="2" borderId="25" xfId="0" applyNumberFormat="1" applyFont="1" applyFill="1" applyBorder="1" applyAlignment="1">
      <alignment horizontal="center" vertical="center" textRotation="255"/>
    </xf>
    <xf numFmtId="0" fontId="1" fillId="2" borderId="13" xfId="0" applyNumberFormat="1" applyFont="1" applyFill="1" applyBorder="1" applyAlignment="1">
      <alignment horizontal="left" vertical="center" indent="1"/>
    </xf>
    <xf numFmtId="0" fontId="1" fillId="2" borderId="11" xfId="0" applyFont="1" applyFill="1" applyBorder="1" applyAlignment="1">
      <alignment vertical="center"/>
    </xf>
    <xf numFmtId="0" fontId="1" fillId="2" borderId="37" xfId="0" applyFont="1" applyFill="1" applyBorder="1" applyAlignment="1">
      <alignment horizontal="center" vertical="center"/>
    </xf>
    <xf numFmtId="0" fontId="1" fillId="2" borderId="38" xfId="0" applyNumberFormat="1" applyFont="1" applyFill="1" applyBorder="1" applyAlignment="1">
      <alignment vertical="center"/>
    </xf>
    <xf numFmtId="0" fontId="1" fillId="2" borderId="24" xfId="0" applyNumberFormat="1" applyFont="1" applyFill="1" applyBorder="1" applyAlignment="1">
      <alignment horizontal="center" vertical="center"/>
    </xf>
    <xf numFmtId="0" fontId="1" fillId="2" borderId="87" xfId="0" applyNumberFormat="1" applyFont="1" applyFill="1" applyBorder="1" applyAlignment="1">
      <alignment horizontal="center" vertical="center"/>
    </xf>
    <xf numFmtId="0" fontId="1" fillId="2" borderId="72" xfId="0" applyNumberFormat="1" applyFont="1" applyFill="1" applyBorder="1" applyAlignment="1">
      <alignment horizontal="center" vertical="center"/>
    </xf>
    <xf numFmtId="0" fontId="1" fillId="2" borderId="88" xfId="0" applyNumberFormat="1" applyFont="1" applyFill="1" applyBorder="1" applyAlignment="1">
      <alignment horizontal="center" vertical="center"/>
    </xf>
    <xf numFmtId="184" fontId="1" fillId="2" borderId="115" xfId="0" applyNumberFormat="1" applyFont="1" applyFill="1" applyBorder="1" applyAlignment="1">
      <alignment horizontal="center" vertical="center"/>
    </xf>
    <xf numFmtId="184" fontId="1" fillId="2" borderId="76" xfId="0" applyNumberFormat="1" applyFont="1" applyFill="1" applyBorder="1" applyAlignment="1">
      <alignment horizontal="center" vertical="center"/>
    </xf>
    <xf numFmtId="184" fontId="1" fillId="2" borderId="20" xfId="0" applyNumberFormat="1" applyFont="1" applyFill="1" applyBorder="1" applyAlignment="1">
      <alignment horizontal="center" vertical="center"/>
    </xf>
    <xf numFmtId="184" fontId="1" fillId="2" borderId="43" xfId="0" applyNumberFormat="1" applyFont="1" applyFill="1" applyBorder="1" applyAlignment="1">
      <alignment horizontal="center" vertical="center"/>
    </xf>
    <xf numFmtId="0" fontId="1" fillId="2" borderId="27" xfId="0" applyNumberFormat="1" applyFont="1" applyFill="1" applyBorder="1" applyAlignment="1">
      <alignment horizontal="left" vertical="center" indent="1"/>
    </xf>
    <xf numFmtId="0" fontId="1" fillId="2" borderId="115" xfId="0" applyNumberFormat="1" applyFont="1" applyFill="1" applyBorder="1" applyAlignment="1">
      <alignment horizontal="center" vertical="center"/>
    </xf>
    <xf numFmtId="0" fontId="1" fillId="2" borderId="78" xfId="0" applyNumberFormat="1" applyFont="1" applyFill="1" applyBorder="1" applyAlignment="1">
      <alignment horizontal="center" vertical="center"/>
    </xf>
    <xf numFmtId="0" fontId="1" fillId="2" borderId="116"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184" fontId="1" fillId="2" borderId="26" xfId="0" applyNumberFormat="1" applyFont="1" applyFill="1" applyBorder="1" applyAlignment="1">
      <alignment horizontal="center" vertical="center"/>
    </xf>
    <xf numFmtId="184" fontId="1" fillId="2" borderId="23" xfId="0" applyNumberFormat="1"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7" xfId="0" applyNumberFormat="1"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62"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184" fontId="1" fillId="2" borderId="124" xfId="0" applyNumberFormat="1" applyFont="1" applyFill="1" applyBorder="1" applyAlignment="1">
      <alignment horizontal="center" vertical="center"/>
    </xf>
    <xf numFmtId="184" fontId="1" fillId="2" borderId="114" xfId="0" applyNumberFormat="1" applyFont="1" applyFill="1" applyBorder="1" applyAlignment="1">
      <alignment horizontal="center" vertical="center"/>
    </xf>
    <xf numFmtId="0" fontId="1" fillId="2" borderId="89"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184" fontId="1" fillId="2" borderId="22" xfId="0" applyNumberFormat="1" applyFont="1" applyFill="1" applyBorder="1" applyAlignment="1">
      <alignment horizontal="center" vertical="center"/>
    </xf>
    <xf numFmtId="184" fontId="1" fillId="2" borderId="93"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184" fontId="1" fillId="2" borderId="122" xfId="0" applyNumberFormat="1" applyFont="1" applyFill="1" applyBorder="1" applyAlignment="1">
      <alignment horizontal="center" vertical="center"/>
    </xf>
    <xf numFmtId="184" fontId="1" fillId="2" borderId="123" xfId="0" applyNumberFormat="1" applyFont="1" applyFill="1" applyBorder="1" applyAlignment="1">
      <alignment horizontal="center" vertical="center"/>
    </xf>
    <xf numFmtId="184" fontId="1" fillId="2" borderId="78" xfId="0" applyNumberFormat="1" applyFont="1" applyFill="1" applyBorder="1" applyAlignment="1">
      <alignment horizontal="center" vertical="center"/>
    </xf>
    <xf numFmtId="184" fontId="1" fillId="2" borderId="70" xfId="0" applyNumberFormat="1" applyFont="1" applyFill="1" applyBorder="1" applyAlignment="1">
      <alignment horizontal="center" vertical="center"/>
    </xf>
    <xf numFmtId="0" fontId="1" fillId="2" borderId="9" xfId="0" applyFont="1" applyFill="1" applyBorder="1" applyAlignment="1">
      <alignment horizontal="center" vertical="center"/>
    </xf>
    <xf numFmtId="0" fontId="1" fillId="2" borderId="1" xfId="0" applyFont="1" applyFill="1" applyBorder="1" applyAlignment="1">
      <alignment vertical="center"/>
    </xf>
    <xf numFmtId="0" fontId="1" fillId="2" borderId="87" xfId="0" applyNumberFormat="1" applyFont="1" applyFill="1" applyBorder="1" applyAlignment="1">
      <alignment horizontal="right" vertical="center" indent="1"/>
    </xf>
    <xf numFmtId="0" fontId="1" fillId="2" borderId="45" xfId="0" applyNumberFormat="1" applyFont="1" applyFill="1" applyBorder="1" applyAlignment="1">
      <alignment horizontal="right" vertical="center" indent="1"/>
    </xf>
    <xf numFmtId="0" fontId="1" fillId="2" borderId="87"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49" xfId="0" applyNumberFormat="1" applyFont="1" applyFill="1" applyBorder="1" applyAlignment="1">
      <alignment horizontal="left" vertical="center"/>
    </xf>
    <xf numFmtId="0" fontId="1" fillId="2" borderId="44" xfId="0" applyNumberFormat="1" applyFont="1" applyFill="1" applyBorder="1" applyAlignment="1">
      <alignment horizontal="left" vertical="center"/>
    </xf>
    <xf numFmtId="0" fontId="1" fillId="2" borderId="25" xfId="0" applyNumberFormat="1" applyFont="1" applyFill="1" applyBorder="1" applyAlignment="1">
      <alignment horizontal="center" vertical="center"/>
    </xf>
    <xf numFmtId="0" fontId="1" fillId="2" borderId="20"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120" xfId="0" applyFont="1" applyFill="1" applyBorder="1" applyAlignment="1">
      <alignment horizontal="center" vertical="center" wrapText="1"/>
    </xf>
    <xf numFmtId="0" fontId="1" fillId="2" borderId="121" xfId="0" applyFont="1" applyFill="1" applyBorder="1" applyAlignment="1">
      <alignment horizontal="center" vertical="center" wrapText="1"/>
    </xf>
    <xf numFmtId="0" fontId="1" fillId="2" borderId="62" xfId="0" applyFont="1" applyFill="1" applyBorder="1" applyAlignment="1">
      <alignment horizontal="center" vertical="center"/>
    </xf>
    <xf numFmtId="0" fontId="1" fillId="2" borderId="65" xfId="0" applyFont="1" applyFill="1" applyBorder="1" applyAlignment="1">
      <alignment horizontal="center" vertical="center"/>
    </xf>
    <xf numFmtId="0" fontId="29" fillId="2" borderId="11" xfId="0" applyFont="1" applyFill="1" applyBorder="1" applyAlignment="1">
      <alignment horizontal="center" vertical="center"/>
    </xf>
    <xf numFmtId="0" fontId="1" fillId="2" borderId="11" xfId="0" applyNumberFormat="1" applyFont="1" applyFill="1" applyBorder="1" applyAlignment="1">
      <alignment horizontal="center" vertical="center" textRotation="255" wrapText="1"/>
    </xf>
    <xf numFmtId="0" fontId="1" fillId="2" borderId="9" xfId="0" applyNumberFormat="1" applyFont="1" applyFill="1" applyBorder="1" applyAlignment="1">
      <alignment horizontal="center" vertical="center" textRotation="255" wrapText="1"/>
    </xf>
    <xf numFmtId="0" fontId="1" fillId="2" borderId="9" xfId="0" applyFont="1" applyFill="1" applyBorder="1" applyAlignment="1">
      <alignment horizontal="center" vertical="center" textRotation="255" wrapText="1"/>
    </xf>
    <xf numFmtId="0" fontId="1" fillId="2" borderId="13" xfId="0" applyFont="1" applyFill="1" applyBorder="1" applyAlignment="1">
      <alignment horizontal="center" vertical="center" textRotation="255" wrapText="1"/>
    </xf>
    <xf numFmtId="0" fontId="1" fillId="2" borderId="3" xfId="0" applyNumberFormat="1" applyFont="1" applyFill="1" applyBorder="1" applyAlignment="1">
      <alignment horizontal="left" vertical="center"/>
    </xf>
    <xf numFmtId="0" fontId="1" fillId="2" borderId="31" xfId="0" applyNumberFormat="1" applyFont="1" applyFill="1" applyBorder="1" applyAlignment="1">
      <alignment horizontal="left" vertical="center"/>
    </xf>
    <xf numFmtId="184" fontId="1" fillId="2" borderId="77" xfId="0" applyNumberFormat="1" applyFont="1" applyFill="1" applyBorder="1" applyAlignment="1">
      <alignment horizontal="center" vertical="center"/>
    </xf>
    <xf numFmtId="184" fontId="1" fillId="2" borderId="71" xfId="0" applyNumberFormat="1" applyFont="1" applyFill="1" applyBorder="1" applyAlignment="1">
      <alignment horizontal="center" vertical="center"/>
    </xf>
    <xf numFmtId="0" fontId="1" fillId="2" borderId="73" xfId="0" applyNumberFormat="1" applyFont="1" applyFill="1" applyBorder="1" applyAlignment="1">
      <alignment horizontal="center" vertical="center"/>
    </xf>
    <xf numFmtId="0" fontId="1" fillId="2" borderId="118" xfId="0" applyNumberFormat="1" applyFont="1" applyFill="1" applyBorder="1" applyAlignment="1">
      <alignment horizontal="center" vertical="center"/>
    </xf>
    <xf numFmtId="0" fontId="1" fillId="2" borderId="41"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0" xfId="0" applyNumberFormat="1" applyFont="1" applyFill="1" applyBorder="1" applyAlignment="1">
      <alignment horizontal="right" vertical="center" indent="1"/>
    </xf>
    <xf numFmtId="0" fontId="1" fillId="2" borderId="43" xfId="0" applyNumberFormat="1" applyFont="1" applyFill="1" applyBorder="1" applyAlignment="1">
      <alignment horizontal="right" vertical="center" indent="1"/>
    </xf>
    <xf numFmtId="0" fontId="28" fillId="2" borderId="0"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3" xfId="0" applyNumberFormat="1" applyFont="1" applyFill="1" applyBorder="1" applyAlignment="1">
      <alignment vertical="center"/>
    </xf>
    <xf numFmtId="0" fontId="1" fillId="2" borderId="40" xfId="0" applyNumberFormat="1" applyFont="1" applyFill="1" applyBorder="1" applyAlignment="1">
      <alignment vertical="center"/>
    </xf>
    <xf numFmtId="0" fontId="1" fillId="2" borderId="31" xfId="0" applyNumberFormat="1" applyFont="1" applyFill="1" applyBorder="1" applyAlignment="1">
      <alignment vertical="center"/>
    </xf>
    <xf numFmtId="0" fontId="1" fillId="2" borderId="104" xfId="0" applyNumberFormat="1" applyFont="1" applyFill="1" applyBorder="1" applyAlignment="1">
      <alignment horizontal="center" vertical="center"/>
    </xf>
    <xf numFmtId="0" fontId="1" fillId="2" borderId="105" xfId="0" applyNumberFormat="1" applyFont="1" applyFill="1" applyBorder="1" applyAlignment="1">
      <alignment horizontal="center" vertical="center"/>
    </xf>
    <xf numFmtId="0" fontId="1" fillId="2" borderId="106"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0" fontId="1" fillId="0" borderId="113"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29" fillId="2" borderId="11" xfId="0" applyNumberFormat="1" applyFont="1" applyFill="1" applyBorder="1" applyAlignment="1">
      <alignment vertical="center"/>
    </xf>
    <xf numFmtId="0" fontId="29" fillId="2" borderId="9" xfId="0" applyNumberFormat="1" applyFont="1" applyFill="1" applyBorder="1" applyAlignment="1">
      <alignment vertical="center"/>
    </xf>
    <xf numFmtId="0" fontId="29" fillId="2" borderId="13" xfId="0" applyNumberFormat="1" applyFont="1" applyFill="1" applyBorder="1" applyAlignment="1">
      <alignment vertical="center"/>
    </xf>
    <xf numFmtId="0" fontId="1" fillId="2" borderId="95" xfId="0" applyNumberFormat="1" applyFont="1" applyFill="1" applyBorder="1" applyAlignment="1">
      <alignment horizontal="center" vertical="center"/>
    </xf>
    <xf numFmtId="0" fontId="1" fillId="2" borderId="97" xfId="0" applyNumberFormat="1" applyFont="1" applyFill="1" applyBorder="1" applyAlignment="1">
      <alignment horizontal="center" vertical="center"/>
    </xf>
    <xf numFmtId="0" fontId="1" fillId="2" borderId="103"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1" fillId="2" borderId="132" xfId="0" applyNumberFormat="1" applyFont="1" applyFill="1" applyBorder="1" applyAlignment="1">
      <alignment horizontal="center" vertical="center"/>
    </xf>
    <xf numFmtId="0" fontId="1" fillId="2" borderId="131" xfId="0" applyNumberFormat="1" applyFont="1" applyFill="1" applyBorder="1" applyAlignment="1">
      <alignment horizontal="center" vertical="center"/>
    </xf>
    <xf numFmtId="0" fontId="1" fillId="2" borderId="96" xfId="0" applyNumberFormat="1" applyFont="1" applyFill="1" applyBorder="1" applyAlignment="1">
      <alignment horizontal="center" vertical="center"/>
    </xf>
    <xf numFmtId="0" fontId="1" fillId="2" borderId="1" xfId="0" applyNumberFormat="1" applyFont="1" applyFill="1" applyBorder="1" applyAlignment="1">
      <alignment vertical="center"/>
    </xf>
    <xf numFmtId="0" fontId="1" fillId="2" borderId="76" xfId="0" applyNumberFormat="1" applyFont="1" applyFill="1" applyBorder="1" applyAlignment="1">
      <alignment horizontal="center" vertical="center"/>
    </xf>
    <xf numFmtId="188" fontId="1" fillId="2" borderId="3" xfId="0" applyNumberFormat="1" applyFont="1" applyFill="1" applyBorder="1" applyAlignment="1">
      <alignment horizontal="center" vertical="center"/>
    </xf>
    <xf numFmtId="188" fontId="1" fillId="2" borderId="40" xfId="0" applyNumberFormat="1" applyFont="1" applyFill="1" applyBorder="1" applyAlignment="1">
      <alignment horizontal="center" vertical="center"/>
    </xf>
    <xf numFmtId="188" fontId="1" fillId="2" borderId="31" xfId="0" applyNumberFormat="1" applyFont="1" applyFill="1" applyBorder="1" applyAlignment="1">
      <alignment horizontal="center" vertical="center"/>
    </xf>
    <xf numFmtId="0" fontId="8" fillId="2" borderId="3" xfId="0" applyNumberFormat="1" applyFont="1" applyFill="1" applyBorder="1" applyAlignment="1">
      <alignment horizontal="center" vertical="center"/>
    </xf>
    <xf numFmtId="0" fontId="1" fillId="2" borderId="124" xfId="0" applyNumberFormat="1" applyFont="1" applyFill="1" applyBorder="1" applyAlignment="1">
      <alignment horizontal="center" vertical="center"/>
    </xf>
    <xf numFmtId="0" fontId="1" fillId="2" borderId="134" xfId="0" applyNumberFormat="1" applyFont="1" applyFill="1" applyBorder="1" applyAlignment="1">
      <alignment horizontal="center" vertical="center"/>
    </xf>
    <xf numFmtId="0" fontId="1" fillId="2" borderId="122" xfId="0" applyNumberFormat="1" applyFont="1" applyFill="1" applyBorder="1" applyAlignment="1">
      <alignment horizontal="center" vertical="center"/>
    </xf>
    <xf numFmtId="0" fontId="1" fillId="2" borderId="123"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 fillId="2" borderId="9" xfId="0" applyNumberFormat="1" applyFont="1" applyFill="1" applyBorder="1" applyAlignment="1">
      <alignment horizontal="center" vertical="center" wrapText="1"/>
    </xf>
    <xf numFmtId="0" fontId="1" fillId="2" borderId="115" xfId="0" applyNumberFormat="1" applyFont="1" applyFill="1" applyBorder="1" applyAlignment="1">
      <alignment horizontal="right" vertical="center" indent="1"/>
    </xf>
    <xf numFmtId="0" fontId="1" fillId="2" borderId="76" xfId="0" applyNumberFormat="1" applyFont="1" applyFill="1" applyBorder="1" applyAlignment="1">
      <alignment horizontal="right" vertical="center" indent="1"/>
    </xf>
    <xf numFmtId="0" fontId="1" fillId="2" borderId="115" xfId="0" applyNumberFormat="1" applyFont="1" applyFill="1" applyBorder="1" applyAlignment="1">
      <alignment horizontal="center" vertical="center" wrapText="1"/>
    </xf>
    <xf numFmtId="0" fontId="1" fillId="2" borderId="76" xfId="0" applyNumberFormat="1" applyFont="1" applyFill="1" applyBorder="1" applyAlignment="1">
      <alignment horizontal="center" vertical="center" wrapText="1"/>
    </xf>
    <xf numFmtId="0" fontId="1" fillId="2" borderId="133" xfId="0" applyNumberFormat="1" applyFont="1" applyFill="1" applyBorder="1" applyAlignment="1">
      <alignment horizontal="center" vertical="center"/>
    </xf>
    <xf numFmtId="0" fontId="29" fillId="2" borderId="9"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xf>
    <xf numFmtId="0" fontId="6"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xf>
    <xf numFmtId="0" fontId="1" fillId="0" borderId="7"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7" xfId="0" applyNumberFormat="1" applyFont="1" applyFill="1" applyBorder="1" applyAlignment="1">
      <alignment horizontal="center" vertical="center" shrinkToFit="1"/>
    </xf>
    <xf numFmtId="0" fontId="1" fillId="0" borderId="9" xfId="0" applyNumberFormat="1" applyFont="1" applyFill="1" applyBorder="1" applyAlignment="1">
      <alignment horizontal="center" vertical="center" shrinkToFit="1"/>
    </xf>
    <xf numFmtId="0" fontId="1" fillId="0" borderId="13" xfId="0" applyNumberFormat="1" applyFont="1" applyFill="1" applyBorder="1" applyAlignment="1">
      <alignment horizontal="center" vertical="center" shrinkToFit="1"/>
    </xf>
    <xf numFmtId="0" fontId="1" fillId="0" borderId="54"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137" xfId="0" applyNumberFormat="1" applyFont="1" applyFill="1" applyBorder="1" applyAlignment="1">
      <alignment horizontal="center" vertical="center"/>
    </xf>
    <xf numFmtId="0" fontId="0" fillId="0" borderId="137"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55" xfId="0" applyNumberFormat="1" applyFont="1" applyFill="1" applyBorder="1" applyAlignment="1">
      <alignment horizontal="center" vertical="center"/>
    </xf>
    <xf numFmtId="0" fontId="0" fillId="0" borderId="56" xfId="0" applyNumberFormat="1" applyFont="1" applyFill="1" applyBorder="1" applyAlignment="1">
      <alignment horizontal="center" vertical="center"/>
    </xf>
    <xf numFmtId="0" fontId="0" fillId="0" borderId="135" xfId="0" applyNumberFormat="1" applyFont="1" applyFill="1" applyBorder="1" applyAlignment="1">
      <alignment horizontal="center" vertical="center"/>
    </xf>
    <xf numFmtId="0" fontId="1" fillId="0" borderId="11" xfId="0" applyNumberFormat="1" applyFont="1" applyFill="1" applyBorder="1" applyAlignment="1">
      <alignment vertical="center"/>
    </xf>
    <xf numFmtId="0" fontId="0" fillId="0" borderId="9" xfId="0" applyFont="1" applyFill="1" applyBorder="1" applyAlignment="1">
      <alignment vertical="center"/>
    </xf>
    <xf numFmtId="0" fontId="0" fillId="0" borderId="13" xfId="0" applyFont="1" applyFill="1" applyBorder="1" applyAlignment="1">
      <alignment vertical="center"/>
    </xf>
    <xf numFmtId="0" fontId="10" fillId="0" borderId="11" xfId="0" applyNumberFormat="1" applyFont="1" applyFill="1" applyBorder="1" applyAlignment="1">
      <alignment vertical="top" wrapText="1"/>
    </xf>
    <xf numFmtId="0" fontId="10" fillId="0" borderId="9" xfId="0" applyFont="1" applyFill="1" applyBorder="1" applyAlignment="1">
      <alignment vertical="top" wrapText="1"/>
    </xf>
    <xf numFmtId="0" fontId="10" fillId="0" borderId="18" xfId="0" applyFont="1" applyFill="1" applyBorder="1" applyAlignment="1">
      <alignment vertical="top" wrapText="1"/>
    </xf>
    <xf numFmtId="0" fontId="1" fillId="0" borderId="15"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1" xfId="0" applyFont="1" applyFill="1" applyBorder="1" applyAlignment="1">
      <alignment horizontal="center" vertical="center"/>
    </xf>
    <xf numFmtId="0" fontId="1" fillId="0" borderId="11" xfId="0" applyNumberFormat="1"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10" fillId="0" borderId="13" xfId="0" applyFont="1" applyFill="1" applyBorder="1" applyAlignment="1">
      <alignment vertical="top" wrapText="1"/>
    </xf>
    <xf numFmtId="0" fontId="0" fillId="0" borderId="136" xfId="0" applyNumberFormat="1" applyFont="1" applyFill="1" applyBorder="1" applyAlignment="1">
      <alignment horizontal="center" vertical="center"/>
    </xf>
    <xf numFmtId="0" fontId="0" fillId="0" borderId="18" xfId="0" applyFont="1" applyFill="1" applyBorder="1" applyAlignment="1">
      <alignment vertical="center"/>
    </xf>
    <xf numFmtId="0" fontId="0" fillId="0" borderId="18" xfId="0" applyFont="1" applyFill="1" applyBorder="1" applyAlignment="1">
      <alignment horizontal="center" vertical="center" shrinkToFit="1"/>
    </xf>
    <xf numFmtId="49" fontId="1" fillId="0" borderId="139"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140" xfId="0" applyNumberFormat="1" applyFont="1" applyBorder="1" applyAlignment="1">
      <alignment horizontal="center" vertical="center"/>
    </xf>
    <xf numFmtId="0" fontId="1" fillId="2" borderId="9" xfId="0" applyNumberFormat="1" applyFont="1" applyFill="1" applyBorder="1" applyAlignment="1">
      <alignment horizontal="center" vertical="center"/>
    </xf>
    <xf numFmtId="0" fontId="1" fillId="2" borderId="18" xfId="0" applyNumberFormat="1" applyFont="1" applyFill="1" applyBorder="1" applyAlignment="1">
      <alignment horizontal="center" vertical="center"/>
    </xf>
    <xf numFmtId="0" fontId="1" fillId="0" borderId="11"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35" fillId="0" borderId="11" xfId="0" applyNumberFormat="1" applyFont="1" applyBorder="1" applyAlignment="1">
      <alignment horizontal="center" vertical="center"/>
    </xf>
    <xf numFmtId="0" fontId="35" fillId="0" borderId="9" xfId="0" applyNumberFormat="1" applyFont="1" applyBorder="1" applyAlignment="1">
      <alignment horizontal="center" vertical="center"/>
    </xf>
    <xf numFmtId="0" fontId="35" fillId="0" borderId="18" xfId="0" applyNumberFormat="1" applyFont="1" applyBorder="1" applyAlignment="1">
      <alignment horizontal="center" vertical="center"/>
    </xf>
    <xf numFmtId="0" fontId="1" fillId="0" borderId="9" xfId="0" applyNumberFormat="1" applyFont="1" applyBorder="1" applyAlignment="1">
      <alignment horizontal="center" vertical="center" textRotation="255" shrinkToFit="1"/>
    </xf>
    <xf numFmtId="49" fontId="1" fillId="0" borderId="8"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0" fillId="0" borderId="13" xfId="0" applyFont="1" applyBorder="1" applyAlignment="1">
      <alignment horizontal="center" vertical="center"/>
    </xf>
    <xf numFmtId="0" fontId="1" fillId="0" borderId="11" xfId="0" applyNumberFormat="1" applyFont="1" applyFill="1" applyBorder="1" applyAlignment="1">
      <alignment horizontal="center" vertical="center"/>
    </xf>
    <xf numFmtId="49" fontId="1" fillId="0" borderId="55" xfId="0" applyNumberFormat="1" applyFont="1" applyBorder="1" applyAlignment="1">
      <alignment horizontal="center" vertical="center"/>
    </xf>
    <xf numFmtId="49" fontId="1" fillId="0" borderId="56" xfId="0" applyNumberFormat="1" applyFont="1" applyBorder="1" applyAlignment="1">
      <alignment horizontal="center" vertical="center"/>
    </xf>
    <xf numFmtId="0" fontId="32" fillId="0" borderId="11" xfId="0" applyNumberFormat="1" applyFont="1" applyBorder="1" applyAlignment="1">
      <alignment horizontal="left" vertical="top" wrapText="1"/>
    </xf>
    <xf numFmtId="0" fontId="32" fillId="0" borderId="9" xfId="0" applyNumberFormat="1" applyFont="1" applyBorder="1" applyAlignment="1">
      <alignment horizontal="left" vertical="top" wrapText="1"/>
    </xf>
    <xf numFmtId="0" fontId="52" fillId="0" borderId="11" xfId="0" applyNumberFormat="1" applyFont="1" applyBorder="1" applyAlignment="1">
      <alignment horizontal="left" vertical="top" wrapText="1"/>
    </xf>
    <xf numFmtId="0" fontId="20" fillId="0" borderId="9" xfId="0" applyNumberFormat="1" applyFont="1" applyBorder="1" applyAlignment="1">
      <alignment horizontal="left" vertical="top" wrapText="1"/>
    </xf>
    <xf numFmtId="0" fontId="32" fillId="2" borderId="11" xfId="0" applyNumberFormat="1" applyFont="1" applyFill="1" applyBorder="1" applyAlignment="1">
      <alignment vertical="top" wrapText="1"/>
    </xf>
    <xf numFmtId="0" fontId="32" fillId="2" borderId="9" xfId="0" applyFont="1" applyFill="1" applyBorder="1" applyAlignment="1">
      <alignment vertical="top" wrapText="1"/>
    </xf>
    <xf numFmtId="0" fontId="1" fillId="0" borderId="11" xfId="0" applyNumberFormat="1" applyFont="1" applyBorder="1" applyAlignment="1">
      <alignment vertical="center" wrapText="1"/>
    </xf>
    <xf numFmtId="0" fontId="0" fillId="0" borderId="9" xfId="0" applyFont="1" applyBorder="1" applyAlignment="1">
      <alignment vertical="center" wrapText="1"/>
    </xf>
    <xf numFmtId="0" fontId="1" fillId="0" borderId="9" xfId="0" applyNumberFormat="1" applyFont="1" applyBorder="1" applyAlignment="1">
      <alignment horizontal="center" vertical="center" shrinkToFit="1"/>
    </xf>
    <xf numFmtId="0" fontId="1" fillId="0" borderId="13" xfId="0" applyNumberFormat="1" applyFont="1" applyBorder="1" applyAlignment="1">
      <alignment horizontal="center" vertical="center" shrinkToFit="1"/>
    </xf>
    <xf numFmtId="0" fontId="1" fillId="2" borderId="11" xfId="0" applyNumberFormat="1" applyFont="1" applyFill="1" applyBorder="1" applyAlignment="1">
      <alignment horizontal="center" vertical="center" wrapText="1" shrinkToFit="1"/>
    </xf>
    <xf numFmtId="0" fontId="0" fillId="2" borderId="9" xfId="0" applyFont="1" applyFill="1" applyBorder="1" applyAlignment="1">
      <alignment horizontal="center" vertical="center"/>
    </xf>
    <xf numFmtId="0" fontId="0" fillId="2" borderId="13" xfId="0"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20" fillId="0" borderId="11" xfId="0" applyNumberFormat="1" applyFont="1" applyBorder="1" applyAlignment="1">
      <alignment horizontal="left" vertical="center" wrapText="1"/>
    </xf>
    <xf numFmtId="0" fontId="20" fillId="0" borderId="9" xfId="0" applyNumberFormat="1" applyFont="1" applyBorder="1" applyAlignment="1">
      <alignment horizontal="left" vertical="center" wrapText="1"/>
    </xf>
    <xf numFmtId="0" fontId="20" fillId="0" borderId="13" xfId="0" applyNumberFormat="1" applyFont="1" applyBorder="1" applyAlignment="1">
      <alignment horizontal="left" vertical="center" wrapText="1"/>
    </xf>
    <xf numFmtId="0" fontId="32" fillId="2" borderId="11" xfId="0" applyNumberFormat="1" applyFont="1" applyFill="1" applyBorder="1" applyAlignment="1">
      <alignment horizontal="left" vertical="top" wrapText="1"/>
    </xf>
    <xf numFmtId="0" fontId="32" fillId="2" borderId="9" xfId="0" applyNumberFormat="1" applyFont="1" applyFill="1" applyBorder="1" applyAlignment="1">
      <alignment horizontal="left" vertical="top" wrapText="1"/>
    </xf>
    <xf numFmtId="0" fontId="32" fillId="2" borderId="13" xfId="0" applyNumberFormat="1" applyFont="1" applyFill="1" applyBorder="1" applyAlignment="1">
      <alignment horizontal="left" vertical="top" wrapText="1"/>
    </xf>
    <xf numFmtId="0" fontId="1" fillId="0" borderId="11" xfId="0" applyNumberFormat="1" applyFont="1" applyBorder="1" applyAlignment="1">
      <alignment horizontal="center" vertical="center" wrapText="1"/>
    </xf>
    <xf numFmtId="0" fontId="1" fillId="0" borderId="9" xfId="0" applyNumberFormat="1" applyFont="1" applyBorder="1" applyAlignment="1">
      <alignment horizontal="left" vertical="center" shrinkToFit="1"/>
    </xf>
    <xf numFmtId="49" fontId="0" fillId="0" borderId="56" xfId="0" applyNumberFormat="1" applyFont="1" applyBorder="1" applyAlignment="1">
      <alignment horizontal="center" vertical="center"/>
    </xf>
    <xf numFmtId="0" fontId="0" fillId="0" borderId="9" xfId="0" applyFont="1" applyBorder="1" applyAlignment="1">
      <alignment horizontal="center" vertical="center"/>
    </xf>
    <xf numFmtId="0" fontId="25" fillId="0" borderId="11" xfId="0" applyNumberFormat="1" applyFont="1" applyBorder="1" applyAlignment="1">
      <alignment horizontal="center" vertical="center" wrapText="1"/>
    </xf>
    <xf numFmtId="0" fontId="25" fillId="0" borderId="9" xfId="0" applyFont="1" applyBorder="1" applyAlignment="1">
      <alignment horizontal="center" vertical="center" wrapText="1"/>
    </xf>
    <xf numFmtId="0" fontId="1" fillId="0" borderId="11" xfId="0" applyNumberFormat="1" applyFont="1" applyBorder="1" applyAlignment="1">
      <alignment horizontal="center" vertical="center" shrinkToFit="1"/>
    </xf>
    <xf numFmtId="0" fontId="1" fillId="0" borderId="11" xfId="0" applyNumberFormat="1" applyFont="1" applyBorder="1" applyAlignment="1">
      <alignment horizontal="left" vertical="center" shrinkToFit="1"/>
    </xf>
    <xf numFmtId="0" fontId="45" fillId="0" borderId="11" xfId="0" applyNumberFormat="1" applyFont="1" applyBorder="1" applyAlignment="1">
      <alignment horizontal="left" vertical="top" wrapText="1"/>
    </xf>
    <xf numFmtId="0" fontId="45" fillId="0" borderId="9" xfId="0" applyNumberFormat="1" applyFont="1" applyBorder="1" applyAlignment="1">
      <alignment horizontal="left" vertical="top" wrapText="1"/>
    </xf>
    <xf numFmtId="49" fontId="1" fillId="0" borderId="135"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25" fillId="0" borderId="9" xfId="0" applyNumberFormat="1" applyFont="1" applyBorder="1" applyAlignment="1">
      <alignment horizontal="center" vertical="center" wrapText="1"/>
    </xf>
    <xf numFmtId="0" fontId="25" fillId="0" borderId="13" xfId="0" applyNumberFormat="1" applyFont="1" applyBorder="1" applyAlignment="1">
      <alignment horizontal="center" vertical="center" wrapText="1"/>
    </xf>
    <xf numFmtId="0" fontId="20" fillId="0" borderId="11" xfId="0" applyNumberFormat="1" applyFont="1" applyBorder="1" applyAlignment="1">
      <alignment horizontal="left" vertical="top" wrapText="1"/>
    </xf>
    <xf numFmtId="0" fontId="1" fillId="2" borderId="9" xfId="0" applyNumberFormat="1" applyFont="1" applyFill="1" applyBorder="1" applyAlignment="1">
      <alignment horizontal="left" vertical="center" shrinkToFit="1"/>
    </xf>
    <xf numFmtId="0" fontId="1" fillId="2" borderId="11" xfId="0" applyNumberFormat="1" applyFont="1" applyFill="1" applyBorder="1" applyAlignment="1">
      <alignment horizontal="left" vertical="center" shrinkToFit="1"/>
    </xf>
    <xf numFmtId="0" fontId="44" fillId="0" borderId="11" xfId="0" applyNumberFormat="1" applyFont="1" applyBorder="1" applyAlignment="1">
      <alignment horizontal="left" vertical="top" wrapText="1"/>
    </xf>
    <xf numFmtId="0" fontId="44" fillId="0" borderId="9" xfId="0" applyNumberFormat="1" applyFont="1" applyBorder="1" applyAlignment="1">
      <alignment horizontal="left" vertical="top" wrapText="1"/>
    </xf>
    <xf numFmtId="0" fontId="44" fillId="0" borderId="13" xfId="0" applyNumberFormat="1" applyFont="1" applyBorder="1" applyAlignment="1">
      <alignment horizontal="left" vertical="top" wrapText="1"/>
    </xf>
    <xf numFmtId="0" fontId="20" fillId="0" borderId="13" xfId="0" applyNumberFormat="1" applyFont="1" applyBorder="1" applyAlignment="1">
      <alignment horizontal="left" vertical="top" wrapText="1"/>
    </xf>
    <xf numFmtId="0" fontId="43" fillId="0" borderId="11" xfId="0" applyNumberFormat="1" applyFont="1" applyBorder="1" applyAlignment="1">
      <alignment horizontal="left" vertical="top" wrapText="1"/>
    </xf>
    <xf numFmtId="0" fontId="43" fillId="0" borderId="9" xfId="0" applyNumberFormat="1" applyFont="1" applyBorder="1" applyAlignment="1">
      <alignment horizontal="left" vertical="top" wrapText="1"/>
    </xf>
    <xf numFmtId="0" fontId="43" fillId="0" borderId="13" xfId="0" applyNumberFormat="1" applyFont="1" applyBorder="1" applyAlignment="1">
      <alignment horizontal="left" vertical="top" wrapText="1"/>
    </xf>
    <xf numFmtId="0" fontId="1" fillId="2" borderId="13" xfId="0" applyNumberFormat="1" applyFont="1" applyFill="1" applyBorder="1" applyAlignment="1">
      <alignment horizontal="left" vertical="center" shrinkToFit="1"/>
    </xf>
    <xf numFmtId="49" fontId="1" fillId="2" borderId="55" xfId="0" applyNumberFormat="1" applyFont="1" applyFill="1" applyBorder="1" applyAlignment="1">
      <alignment horizontal="center" vertical="center"/>
    </xf>
    <xf numFmtId="49" fontId="1" fillId="2" borderId="56" xfId="0" applyNumberFormat="1" applyFont="1" applyFill="1" applyBorder="1" applyAlignment="1">
      <alignment horizontal="center" vertical="center"/>
    </xf>
    <xf numFmtId="49" fontId="1" fillId="2" borderId="135" xfId="0" applyNumberFormat="1" applyFont="1" applyFill="1" applyBorder="1" applyAlignment="1">
      <alignment horizontal="center" vertical="center"/>
    </xf>
    <xf numFmtId="0" fontId="1" fillId="0" borderId="138" xfId="0" applyNumberFormat="1" applyFont="1" applyBorder="1" applyAlignment="1">
      <alignment horizontal="center" vertical="center" textRotation="255"/>
    </xf>
    <xf numFmtId="0" fontId="1" fillId="0" borderId="56" xfId="0" applyNumberFormat="1" applyFont="1" applyBorder="1" applyAlignment="1">
      <alignment horizontal="center" vertical="center" textRotation="255"/>
    </xf>
    <xf numFmtId="0" fontId="1" fillId="0" borderId="135" xfId="0" applyNumberFormat="1" applyFont="1" applyBorder="1" applyAlignment="1">
      <alignment horizontal="center" vertical="center" textRotation="255"/>
    </xf>
    <xf numFmtId="0" fontId="46" fillId="0" borderId="0" xfId="7" applyFont="1" applyAlignment="1">
      <alignment horizontal="center" vertical="center"/>
    </xf>
    <xf numFmtId="0" fontId="34" fillId="0" borderId="144" xfId="7" applyFont="1" applyBorder="1" applyAlignment="1">
      <alignment horizontal="distributed" vertical="center" wrapText="1" indent="2"/>
    </xf>
    <xf numFmtId="0" fontId="34" fillId="0" borderId="57" xfId="7" applyFont="1" applyBorder="1" applyAlignment="1">
      <alignment horizontal="distributed" vertical="center" wrapText="1" indent="2"/>
    </xf>
    <xf numFmtId="0" fontId="34" fillId="0" borderId="95" xfId="7" applyFont="1" applyBorder="1" applyAlignment="1">
      <alignment horizontal="distributed" vertical="center" wrapText="1" indent="2"/>
    </xf>
    <xf numFmtId="0" fontId="34" fillId="0" borderId="97" xfId="7" applyFont="1" applyBorder="1" applyAlignment="1">
      <alignment horizontal="distributed" vertical="center" wrapText="1" indent="2"/>
    </xf>
    <xf numFmtId="0" fontId="34" fillId="0" borderId="96" xfId="7" applyFont="1" applyBorder="1" applyAlignment="1">
      <alignment horizontal="distributed" vertical="center" wrapText="1" indent="2"/>
    </xf>
    <xf numFmtId="0" fontId="1" fillId="0" borderId="59" xfId="7" applyFont="1" applyBorder="1" applyAlignment="1">
      <alignment horizontal="center" vertical="center" wrapText="1"/>
    </xf>
    <xf numFmtId="0" fontId="1" fillId="0" borderId="1" xfId="7" applyFont="1" applyBorder="1" applyAlignment="1">
      <alignment horizontal="center" vertical="center" wrapText="1"/>
    </xf>
    <xf numFmtId="0" fontId="1" fillId="0" borderId="37" xfId="7" applyFont="1" applyBorder="1" applyAlignment="1">
      <alignment horizontal="center" vertical="center" wrapText="1"/>
    </xf>
    <xf numFmtId="0" fontId="1" fillId="0" borderId="3" xfId="7" applyFont="1" applyBorder="1" applyAlignment="1">
      <alignment horizontal="left" vertical="center" wrapText="1"/>
    </xf>
    <xf numFmtId="0" fontId="1" fillId="0" borderId="40" xfId="7" applyFont="1" applyBorder="1" applyAlignment="1">
      <alignment horizontal="left" vertical="center" wrapText="1"/>
    </xf>
    <xf numFmtId="0" fontId="1" fillId="0" borderId="22" xfId="7" applyFont="1" applyBorder="1" applyAlignment="1">
      <alignment horizontal="left" vertical="center" wrapText="1"/>
    </xf>
    <xf numFmtId="0" fontId="1" fillId="0" borderId="15" xfId="7" applyFont="1" applyBorder="1" applyAlignment="1">
      <alignment horizontal="left" vertical="center" wrapText="1"/>
    </xf>
    <xf numFmtId="0" fontId="1" fillId="0" borderId="5" xfId="7" applyFont="1" applyBorder="1" applyAlignment="1">
      <alignment horizontal="left" vertical="center" wrapText="1"/>
    </xf>
    <xf numFmtId="0" fontId="1" fillId="0" borderId="25" xfId="7" applyFont="1" applyBorder="1" applyAlignment="1">
      <alignment horizontal="left" vertical="center" wrapText="1"/>
    </xf>
    <xf numFmtId="0" fontId="1" fillId="0" borderId="62" xfId="7" applyFont="1" applyBorder="1" applyAlignment="1">
      <alignment horizontal="center" vertical="center" wrapText="1"/>
    </xf>
    <xf numFmtId="0" fontId="1" fillId="0" borderId="141" xfId="7" applyFont="1" applyBorder="1" applyAlignment="1">
      <alignment horizontal="center" vertical="center" wrapText="1"/>
    </xf>
    <xf numFmtId="0" fontId="1" fillId="0" borderId="11" xfId="7" applyFont="1" applyBorder="1" applyAlignment="1">
      <alignment horizontal="left" vertical="center" wrapText="1"/>
    </xf>
    <xf numFmtId="0" fontId="1" fillId="0" borderId="60" xfId="7" applyFont="1" applyBorder="1" applyAlignment="1">
      <alignment horizontal="left" vertical="center" wrapText="1"/>
    </xf>
    <xf numFmtId="0" fontId="1" fillId="0" borderId="29" xfId="7" applyFont="1" applyBorder="1" applyAlignment="1">
      <alignment horizontal="left" vertical="center" wrapText="1"/>
    </xf>
    <xf numFmtId="0" fontId="1" fillId="0" borderId="143" xfId="7" applyFont="1" applyBorder="1" applyAlignment="1">
      <alignment horizontal="left" vertical="center" wrapText="1"/>
    </xf>
    <xf numFmtId="0" fontId="1" fillId="0" borderId="11" xfId="7" applyFont="1" applyBorder="1" applyAlignment="1">
      <alignment vertical="center" wrapText="1"/>
    </xf>
    <xf numFmtId="0" fontId="1" fillId="0" borderId="60" xfId="7" applyFont="1" applyBorder="1" applyAlignment="1">
      <alignment vertical="center" wrapText="1"/>
    </xf>
    <xf numFmtId="0" fontId="1" fillId="0" borderId="13" xfId="7" applyFont="1" applyBorder="1" applyAlignment="1">
      <alignment vertical="center" wrapText="1"/>
    </xf>
    <xf numFmtId="0" fontId="1" fillId="0" borderId="61" xfId="7" applyFont="1" applyBorder="1" applyAlignment="1">
      <alignment vertical="center" wrapText="1"/>
    </xf>
    <xf numFmtId="0" fontId="1" fillId="0" borderId="144" xfId="7" applyFont="1" applyBorder="1" applyAlignment="1">
      <alignment horizontal="distributed" vertical="center" wrapText="1" indent="2"/>
    </xf>
    <xf numFmtId="0" fontId="1" fillId="0" borderId="57" xfId="7" applyFont="1" applyBorder="1" applyAlignment="1">
      <alignment horizontal="distributed" vertical="center" wrapText="1" indent="2"/>
    </xf>
    <xf numFmtId="0" fontId="1" fillId="0" borderId="95" xfId="7" applyFont="1" applyBorder="1" applyAlignment="1">
      <alignment horizontal="distributed" vertical="center" wrapText="1" indent="2"/>
    </xf>
    <xf numFmtId="0" fontId="1" fillId="0" borderId="97" xfId="7" applyFont="1" applyBorder="1" applyAlignment="1">
      <alignment horizontal="distributed" vertical="center" wrapText="1" indent="2"/>
    </xf>
    <xf numFmtId="0" fontId="1" fillId="0" borderId="96" xfId="7" applyFont="1" applyBorder="1" applyAlignment="1">
      <alignment horizontal="distributed" vertical="center" wrapText="1" indent="2"/>
    </xf>
    <xf numFmtId="0" fontId="1" fillId="0" borderId="1" xfId="7" applyFont="1" applyBorder="1" applyAlignment="1">
      <alignment vertical="center" wrapText="1"/>
    </xf>
    <xf numFmtId="0" fontId="1" fillId="0" borderId="37" xfId="7" applyFont="1" applyBorder="1" applyAlignment="1">
      <alignment vertical="center" wrapText="1"/>
    </xf>
    <xf numFmtId="0" fontId="1" fillId="0" borderId="3" xfId="7" applyFont="1" applyBorder="1" applyAlignment="1">
      <alignment vertical="center" wrapText="1"/>
    </xf>
    <xf numFmtId="0" fontId="35" fillId="0" borderId="9" xfId="7" applyFont="1" applyBorder="1" applyAlignment="1">
      <alignment vertical="center" wrapText="1"/>
    </xf>
    <xf numFmtId="0" fontId="35" fillId="0" borderId="21" xfId="7" applyFont="1" applyBorder="1" applyAlignment="1">
      <alignment vertical="center" wrapText="1"/>
    </xf>
    <xf numFmtId="0" fontId="1" fillId="0" borderId="13" xfId="7" applyFont="1" applyBorder="1" applyAlignment="1">
      <alignment horizontal="center" vertical="center" textRotation="255" wrapText="1"/>
    </xf>
    <xf numFmtId="0" fontId="1" fillId="0" borderId="15" xfId="7" applyFont="1" applyBorder="1" applyAlignment="1">
      <alignment horizontal="center" vertical="center" textRotation="255" wrapText="1"/>
    </xf>
    <xf numFmtId="0" fontId="1" fillId="0" borderId="11" xfId="7" applyFont="1" applyBorder="1" applyAlignment="1">
      <alignment horizontal="center" vertical="center" wrapText="1"/>
    </xf>
    <xf numFmtId="0" fontId="1" fillId="0" borderId="9" xfId="7" applyFont="1" applyBorder="1" applyAlignment="1">
      <alignment horizontal="center" vertical="center" wrapText="1"/>
    </xf>
    <xf numFmtId="0" fontId="1" fillId="0" borderId="13" xfId="7" applyFont="1" applyBorder="1" applyAlignment="1">
      <alignment horizontal="center" vertical="center" wrapText="1"/>
    </xf>
    <xf numFmtId="0" fontId="1" fillId="0" borderId="65" xfId="7" applyFont="1" applyBorder="1" applyAlignment="1">
      <alignment horizontal="center" vertical="center" wrapText="1"/>
    </xf>
    <xf numFmtId="0" fontId="1" fillId="0" borderId="9" xfId="7" applyFont="1" applyBorder="1" applyAlignment="1">
      <alignment vertical="center" wrapText="1"/>
    </xf>
    <xf numFmtId="0" fontId="34" fillId="0" borderId="11" xfId="7" applyFont="1" applyBorder="1" applyAlignment="1">
      <alignment vertical="center" wrapText="1"/>
    </xf>
    <xf numFmtId="0" fontId="34" fillId="0" borderId="3" xfId="7" applyFont="1" applyBorder="1" applyAlignment="1">
      <alignment vertical="center" wrapText="1"/>
    </xf>
    <xf numFmtId="0" fontId="34" fillId="0" borderId="9" xfId="7" applyFont="1" applyBorder="1" applyAlignment="1">
      <alignment vertical="center" wrapText="1"/>
    </xf>
    <xf numFmtId="0" fontId="34" fillId="0" borderId="21" xfId="7" applyFont="1" applyBorder="1" applyAlignment="1">
      <alignment vertical="center" wrapText="1"/>
    </xf>
    <xf numFmtId="0" fontId="1" fillId="0" borderId="63" xfId="7" applyFont="1" applyBorder="1" applyAlignment="1">
      <alignment horizontal="center" vertical="center" wrapText="1"/>
    </xf>
    <xf numFmtId="0" fontId="1" fillId="0" borderId="3" xfId="7" applyFont="1" applyBorder="1" applyAlignment="1">
      <alignment horizontal="center" vertical="center" wrapText="1"/>
    </xf>
    <xf numFmtId="0" fontId="1" fillId="0" borderId="40" xfId="7" applyFont="1" applyBorder="1" applyAlignment="1">
      <alignment horizontal="center" vertical="center" wrapText="1"/>
    </xf>
    <xf numFmtId="0" fontId="1" fillId="0" borderId="31" xfId="7" applyFont="1" applyBorder="1" applyAlignment="1">
      <alignment horizontal="center" vertical="center" wrapText="1"/>
    </xf>
    <xf numFmtId="0" fontId="1" fillId="0" borderId="15" xfId="7" applyFont="1" applyBorder="1" applyAlignment="1">
      <alignment horizontal="center" vertical="center" wrapText="1"/>
    </xf>
    <xf numFmtId="0" fontId="1" fillId="0" borderId="5" xfId="7" applyFont="1" applyBorder="1" applyAlignment="1">
      <alignment horizontal="center" vertical="center" wrapText="1"/>
    </xf>
    <xf numFmtId="0" fontId="1" fillId="0" borderId="50" xfId="7" applyFont="1" applyBorder="1" applyAlignment="1">
      <alignment horizontal="center" vertical="center" wrapText="1"/>
    </xf>
    <xf numFmtId="0" fontId="1" fillId="0" borderId="64" xfId="7" applyFont="1" applyBorder="1" applyAlignment="1">
      <alignment vertical="center" wrapText="1"/>
    </xf>
    <xf numFmtId="0" fontId="1" fillId="0" borderId="21" xfId="7" applyFont="1" applyBorder="1" applyAlignment="1">
      <alignment vertical="center" wrapText="1"/>
    </xf>
    <xf numFmtId="0" fontId="1" fillId="0" borderId="28" xfId="7" applyFont="1" applyBorder="1" applyAlignment="1">
      <alignment horizontal="left" vertical="center" wrapText="1"/>
    </xf>
    <xf numFmtId="0" fontId="1" fillId="0" borderId="132" xfId="7" applyFont="1" applyBorder="1" applyAlignment="1">
      <alignment horizontal="left" vertical="center" wrapText="1"/>
    </xf>
    <xf numFmtId="0" fontId="1" fillId="0" borderId="142" xfId="7" applyFont="1" applyBorder="1" applyAlignment="1">
      <alignment horizontal="left" vertical="center" wrapText="1"/>
    </xf>
    <xf numFmtId="0" fontId="0" fillId="0" borderId="0" xfId="0" applyFont="1" applyAlignment="1"/>
    <xf numFmtId="0" fontId="1" fillId="0" borderId="11" xfId="0" applyNumberFormat="1" applyFont="1" applyBorder="1" applyAlignment="1">
      <alignment horizontal="center" vertical="center" textRotation="255" wrapText="1"/>
    </xf>
    <xf numFmtId="0" fontId="0" fillId="0" borderId="9" xfId="0" applyFont="1" applyBorder="1" applyAlignment="1">
      <alignment vertical="center" textRotation="255"/>
    </xf>
    <xf numFmtId="0" fontId="0" fillId="0" borderId="13" xfId="0" applyFont="1" applyBorder="1" applyAlignment="1">
      <alignment vertical="center" textRotation="255"/>
    </xf>
    <xf numFmtId="0" fontId="1" fillId="0" borderId="40"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50" xfId="0" applyNumberFormat="1" applyFont="1" applyFill="1" applyBorder="1" applyAlignment="1">
      <alignment horizontal="center" vertical="center"/>
    </xf>
    <xf numFmtId="0" fontId="1" fillId="0" borderId="1" xfId="0" applyNumberFormat="1" applyFont="1" applyBorder="1" applyAlignment="1">
      <alignment horizontal="center" vertical="center"/>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0" fontId="1" fillId="0" borderId="115" xfId="0" applyNumberFormat="1" applyFont="1" applyFill="1" applyBorder="1" applyAlignment="1">
      <alignment vertical="center" shrinkToFit="1"/>
    </xf>
    <xf numFmtId="0" fontId="1" fillId="0" borderId="76" xfId="0" applyNumberFormat="1" applyFont="1" applyFill="1" applyBorder="1" applyAlignment="1">
      <alignment vertical="center" shrinkToFit="1"/>
    </xf>
    <xf numFmtId="0" fontId="1" fillId="0" borderId="87"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20" xfId="0" applyNumberFormat="1" applyFont="1" applyFill="1" applyBorder="1" applyAlignment="1">
      <alignment vertical="center" shrinkToFit="1"/>
    </xf>
    <xf numFmtId="0" fontId="1" fillId="0" borderId="43" xfId="0" applyNumberFormat="1" applyFont="1" applyFill="1" applyBorder="1" applyAlignment="1">
      <alignment vertical="center" shrinkToFit="1"/>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195" fontId="1" fillId="0" borderId="53" xfId="0" applyNumberFormat="1" applyFont="1" applyFill="1" applyBorder="1" applyAlignment="1">
      <alignment horizontal="right" vertical="center"/>
    </xf>
    <xf numFmtId="195" fontId="1" fillId="0" borderId="4" xfId="0" applyNumberFormat="1" applyFont="1" applyFill="1" applyBorder="1" applyAlignment="1">
      <alignment horizontal="right" vertical="center"/>
    </xf>
    <xf numFmtId="0" fontId="1" fillId="0" borderId="30" xfId="0" applyNumberFormat="1" applyFont="1" applyFill="1" applyBorder="1" applyAlignment="1">
      <alignment horizontal="center" vertical="center" textRotation="255" wrapText="1"/>
    </xf>
    <xf numFmtId="0" fontId="0" fillId="0" borderId="9" xfId="0" applyFont="1" applyFill="1" applyBorder="1" applyAlignment="1">
      <alignment horizontal="center" vertical="center" textRotation="255" wrapText="1"/>
    </xf>
    <xf numFmtId="0" fontId="0" fillId="0" borderId="13" xfId="0" applyFont="1" applyFill="1" applyBorder="1" applyAlignment="1">
      <alignment horizontal="center" vertical="center" textRotation="255" wrapText="1"/>
    </xf>
    <xf numFmtId="0" fontId="0" fillId="0" borderId="97" xfId="0" applyFont="1" applyBorder="1" applyAlignment="1">
      <alignment horizontal="center" vertical="center"/>
    </xf>
    <xf numFmtId="0" fontId="0" fillId="0" borderId="96" xfId="0" applyFont="1" applyBorder="1" applyAlignment="1">
      <alignment horizontal="center" vertical="center"/>
    </xf>
    <xf numFmtId="0" fontId="0" fillId="0" borderId="127" xfId="0" applyFont="1" applyBorder="1" applyAlignment="1">
      <alignment horizontal="right" vertical="center"/>
    </xf>
    <xf numFmtId="0" fontId="0" fillId="0" borderId="53" xfId="0" applyFont="1" applyBorder="1" applyAlignment="1">
      <alignment horizontal="right" vertical="center"/>
    </xf>
    <xf numFmtId="0" fontId="1" fillId="0" borderId="40" xfId="0" applyNumberFormat="1" applyFont="1" applyBorder="1" applyAlignment="1">
      <alignment vertical="top"/>
    </xf>
    <xf numFmtId="0" fontId="0" fillId="0" borderId="40" xfId="0" applyFont="1" applyBorder="1" applyAlignment="1"/>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1" fillId="0" borderId="21" xfId="0" applyNumberFormat="1" applyFont="1" applyFill="1" applyBorder="1" applyAlignment="1">
      <alignment horizontal="center" vertical="center" shrinkToFit="1"/>
    </xf>
    <xf numFmtId="0" fontId="0" fillId="0" borderId="32" xfId="0" applyFill="1" applyBorder="1" applyAlignment="1">
      <alignment horizontal="center" vertical="center" shrinkToFit="1"/>
    </xf>
    <xf numFmtId="0" fontId="7" fillId="0" borderId="21" xfId="0" applyNumberFormat="1" applyFont="1" applyFill="1" applyBorder="1" applyAlignment="1">
      <alignment horizontal="center" shrinkToFit="1"/>
    </xf>
    <xf numFmtId="0" fontId="7" fillId="0" borderId="32" xfId="0" applyNumberFormat="1" applyFont="1" applyFill="1" applyBorder="1" applyAlignment="1">
      <alignment horizontal="center" shrinkToFit="1"/>
    </xf>
    <xf numFmtId="0" fontId="1" fillId="0" borderId="28" xfId="0" applyNumberFormat="1" applyFont="1" applyFill="1" applyBorder="1" applyAlignment="1">
      <alignment vertical="center"/>
    </xf>
    <xf numFmtId="0" fontId="1" fillId="0" borderId="131" xfId="0" applyNumberFormat="1" applyFont="1" applyFill="1" applyBorder="1" applyAlignment="1">
      <alignment vertical="center"/>
    </xf>
    <xf numFmtId="0" fontId="1" fillId="0" borderId="32" xfId="0" applyNumberFormat="1" applyFont="1" applyFill="1" applyBorder="1" applyAlignment="1">
      <alignment horizontal="center" vertical="center" shrinkToFit="1"/>
    </xf>
    <xf numFmtId="0" fontId="48" fillId="0" borderId="21" xfId="0" applyNumberFormat="1" applyFont="1" applyFill="1" applyBorder="1" applyAlignment="1">
      <alignment horizontal="center" vertical="center" shrinkToFit="1"/>
    </xf>
    <xf numFmtId="0" fontId="48" fillId="0" borderId="32" xfId="0" applyNumberFormat="1" applyFont="1" applyFill="1" applyBorder="1" applyAlignment="1">
      <alignment horizontal="center" vertical="center" shrinkToFit="1"/>
    </xf>
    <xf numFmtId="0" fontId="7" fillId="0" borderId="3" xfId="0" applyNumberFormat="1" applyFont="1" applyFill="1" applyBorder="1" applyAlignment="1">
      <alignment horizontal="center" shrinkToFit="1"/>
    </xf>
    <xf numFmtId="0" fontId="7" fillId="0" borderId="31" xfId="0" applyFont="1" applyFill="1" applyBorder="1" applyAlignment="1">
      <alignment horizontal="center" shrinkToFit="1"/>
    </xf>
    <xf numFmtId="0" fontId="1" fillId="0" borderId="15" xfId="0" applyNumberFormat="1" applyFont="1" applyFill="1" applyBorder="1" applyAlignment="1">
      <alignment horizontal="center" vertical="center" shrinkToFit="1"/>
    </xf>
    <xf numFmtId="0" fontId="1" fillId="0" borderId="50" xfId="0" applyNumberFormat="1" applyFont="1" applyFill="1" applyBorder="1" applyAlignment="1">
      <alignment horizontal="center" vertical="center" shrinkToFit="1"/>
    </xf>
    <xf numFmtId="0" fontId="1" fillId="0" borderId="3" xfId="0" applyNumberFormat="1" applyFont="1" applyFill="1" applyBorder="1" applyAlignment="1">
      <alignment vertical="center"/>
    </xf>
    <xf numFmtId="0" fontId="1" fillId="0" borderId="31" xfId="0" applyNumberFormat="1" applyFont="1" applyFill="1" applyBorder="1" applyAlignment="1">
      <alignment vertical="center"/>
    </xf>
    <xf numFmtId="0" fontId="0" fillId="0" borderId="0" xfId="0" applyFill="1" applyBorder="1" applyAlignment="1">
      <alignment horizontal="center" textRotation="90" shrinkToFit="1"/>
    </xf>
    <xf numFmtId="0" fontId="1" fillId="0" borderId="15" xfId="0" applyNumberFormat="1" applyFont="1" applyFill="1" applyBorder="1" applyAlignment="1">
      <alignment vertical="center"/>
    </xf>
    <xf numFmtId="0" fontId="1" fillId="0" borderId="50" xfId="0" applyNumberFormat="1" applyFont="1" applyFill="1" applyBorder="1" applyAlignment="1">
      <alignment vertical="center"/>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0" xfId="0" applyFont="1" applyBorder="1" applyAlignment="1">
      <alignment horizontal="center" vertical="center" wrapText="1"/>
    </xf>
    <xf numFmtId="0" fontId="7" fillId="0" borderId="32" xfId="0" applyFont="1" applyFill="1" applyBorder="1" applyAlignment="1">
      <alignment horizontal="center" shrinkToFit="1"/>
    </xf>
    <xf numFmtId="0" fontId="31" fillId="0" borderId="15" xfId="0" applyNumberFormat="1" applyFont="1" applyFill="1" applyBorder="1" applyAlignment="1">
      <alignment horizontal="center" vertical="center" shrinkToFit="1"/>
    </xf>
    <xf numFmtId="0" fontId="31" fillId="0" borderId="50" xfId="0" applyNumberFormat="1" applyFont="1" applyFill="1" applyBorder="1" applyAlignment="1">
      <alignment horizontal="center" vertical="center" shrinkToFit="1"/>
    </xf>
    <xf numFmtId="0" fontId="49" fillId="0" borderId="32" xfId="0" applyFont="1" applyFill="1" applyBorder="1" applyAlignment="1">
      <alignment horizontal="center" vertical="center" shrinkToFit="1"/>
    </xf>
    <xf numFmtId="0" fontId="37" fillId="0" borderId="1" xfId="0" applyNumberFormat="1" applyFont="1" applyFill="1" applyBorder="1" applyAlignment="1">
      <alignment horizontal="center" vertical="center"/>
    </xf>
    <xf numFmtId="0" fontId="31" fillId="0" borderId="40" xfId="0" applyNumberFormat="1" applyFont="1" applyBorder="1" applyAlignment="1">
      <alignment vertical="top"/>
    </xf>
    <xf numFmtId="0" fontId="50" fillId="0" borderId="40" xfId="0" applyFont="1" applyBorder="1" applyAlignment="1"/>
    <xf numFmtId="0" fontId="0" fillId="0" borderId="2" xfId="0" applyBorder="1" applyAlignment="1">
      <alignment horizontal="right" vertical="center"/>
    </xf>
    <xf numFmtId="0" fontId="0" fillId="0" borderId="4" xfId="0" applyBorder="1" applyAlignment="1">
      <alignment horizontal="right" vertical="center"/>
    </xf>
    <xf numFmtId="0" fontId="1" fillId="0" borderId="53" xfId="0" applyNumberFormat="1" applyFont="1" applyFill="1" applyBorder="1" applyAlignment="1">
      <alignment horizontal="right" vertical="center"/>
    </xf>
    <xf numFmtId="0" fontId="1" fillId="0" borderId="4" xfId="0" applyNumberFormat="1" applyFont="1" applyFill="1" applyBorder="1" applyAlignment="1">
      <alignment horizontal="right" vertical="center"/>
    </xf>
    <xf numFmtId="0" fontId="0" fillId="0" borderId="33" xfId="0" applyFont="1" applyBorder="1" applyAlignment="1">
      <alignment horizontal="center" vertical="center"/>
    </xf>
    <xf numFmtId="0" fontId="1" fillId="0" borderId="2" xfId="0" applyNumberFormat="1" applyFont="1" applyFill="1" applyBorder="1" applyAlignment="1">
      <alignment horizontal="right" vertical="center"/>
    </xf>
    <xf numFmtId="0" fontId="37" fillId="0" borderId="13" xfId="0" applyNumberFormat="1" applyFont="1" applyFill="1" applyBorder="1" applyAlignment="1">
      <alignment horizontal="center" vertical="center"/>
    </xf>
    <xf numFmtId="0" fontId="47" fillId="0" borderId="0" xfId="0" applyNumberFormat="1" applyFont="1" applyFill="1" applyAlignment="1">
      <alignment horizontal="center" vertical="center"/>
    </xf>
    <xf numFmtId="0" fontId="0" fillId="0" borderId="0" xfId="0" applyAlignment="1"/>
    <xf numFmtId="0" fontId="1" fillId="0" borderId="33"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0" fillId="0" borderId="4" xfId="0" applyBorder="1" applyAlignment="1">
      <alignment horizontal="center" vertical="center"/>
    </xf>
    <xf numFmtId="0" fontId="0" fillId="0" borderId="50" xfId="0" applyBorder="1" applyAlignment="1">
      <alignment horizontal="center" vertical="center"/>
    </xf>
    <xf numFmtId="0" fontId="13" fillId="2" borderId="2" xfId="0" applyNumberFormat="1" applyFont="1" applyFill="1" applyBorder="1" applyAlignment="1">
      <alignment vertical="center"/>
    </xf>
    <xf numFmtId="0" fontId="13" fillId="2" borderId="4" xfId="0" applyNumberFormat="1" applyFont="1" applyFill="1" applyBorder="1" applyAlignment="1">
      <alignment vertical="center"/>
    </xf>
    <xf numFmtId="0" fontId="1" fillId="2" borderId="21" xfId="0" applyNumberFormat="1" applyFont="1" applyFill="1" applyBorder="1" applyAlignment="1">
      <alignment vertical="center"/>
    </xf>
    <xf numFmtId="0" fontId="0" fillId="2" borderId="0" xfId="0" applyFont="1" applyFill="1" applyAlignment="1">
      <alignment vertical="center"/>
    </xf>
    <xf numFmtId="0" fontId="1" fillId="2" borderId="0" xfId="0" applyNumberFormat="1" applyFont="1" applyFill="1" applyBorder="1" applyAlignment="1">
      <alignment vertical="center"/>
    </xf>
    <xf numFmtId="0" fontId="0" fillId="2" borderId="32" xfId="0" applyFont="1" applyFill="1" applyBorder="1" applyAlignment="1">
      <alignment vertical="center"/>
    </xf>
    <xf numFmtId="0" fontId="8" fillId="0" borderId="0" xfId="0" quotePrefix="1" applyNumberFormat="1" applyFont="1" applyAlignment="1">
      <alignment horizontal="center" vertical="center"/>
    </xf>
    <xf numFmtId="0" fontId="8" fillId="0" borderId="0" xfId="0" applyFont="1" applyAlignment="1">
      <alignment horizontal="center" vertical="center"/>
    </xf>
    <xf numFmtId="0" fontId="1" fillId="2" borderId="11" xfId="0" applyNumberFormat="1" applyFont="1" applyFill="1" applyBorder="1" applyAlignment="1">
      <alignment horizontal="left" vertical="center" wrapText="1"/>
    </xf>
    <xf numFmtId="0" fontId="1" fillId="2" borderId="9" xfId="0" applyNumberFormat="1" applyFont="1" applyFill="1" applyBorder="1" applyAlignment="1">
      <alignment horizontal="left" vertical="center" wrapText="1"/>
    </xf>
    <xf numFmtId="0" fontId="1" fillId="2" borderId="32" xfId="0" applyNumberFormat="1" applyFont="1" applyFill="1" applyBorder="1" applyAlignment="1">
      <alignment vertical="center"/>
    </xf>
    <xf numFmtId="0" fontId="1" fillId="2" borderId="4" xfId="0" applyNumberFormat="1" applyFont="1" applyFill="1" applyBorder="1" applyAlignment="1">
      <alignment vertical="center"/>
    </xf>
    <xf numFmtId="0" fontId="1" fillId="2" borderId="15" xfId="0" applyNumberFormat="1" applyFont="1" applyFill="1" applyBorder="1" applyAlignment="1">
      <alignment vertical="center"/>
    </xf>
    <xf numFmtId="0" fontId="1" fillId="2" borderId="50" xfId="0" applyNumberFormat="1" applyFont="1" applyFill="1" applyBorder="1" applyAlignment="1">
      <alignment vertical="center"/>
    </xf>
    <xf numFmtId="0" fontId="0" fillId="2" borderId="11" xfId="0" applyFont="1" applyFill="1" applyBorder="1" applyAlignment="1">
      <alignment vertical="center"/>
    </xf>
    <xf numFmtId="0" fontId="0" fillId="2" borderId="21" xfId="0" applyFont="1" applyFill="1" applyBorder="1" applyAlignment="1">
      <alignment vertical="center"/>
    </xf>
    <xf numFmtId="0" fontId="1" fillId="2" borderId="9" xfId="0" applyNumberFormat="1" applyFont="1" applyFill="1" applyBorder="1" applyAlignment="1">
      <alignment vertical="center" wrapText="1"/>
    </xf>
    <xf numFmtId="176" fontId="1" fillId="2" borderId="21" xfId="0" applyNumberFormat="1" applyFont="1" applyFill="1" applyBorder="1" applyAlignment="1">
      <alignment horizontal="center" vertical="center"/>
    </xf>
    <xf numFmtId="176" fontId="1" fillId="2" borderId="32"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wrapText="1"/>
    </xf>
    <xf numFmtId="0" fontId="0" fillId="2" borderId="3" xfId="0" applyFont="1" applyFill="1" applyBorder="1" applyAlignment="1">
      <alignment vertical="center"/>
    </xf>
    <xf numFmtId="0" fontId="0" fillId="2" borderId="40" xfId="0" applyFont="1" applyFill="1" applyBorder="1" applyAlignment="1">
      <alignment horizontal="center" vertical="center"/>
    </xf>
    <xf numFmtId="0" fontId="0" fillId="2" borderId="0" xfId="0" applyFont="1" applyFill="1" applyBorder="1" applyAlignment="1">
      <alignment vertical="center"/>
    </xf>
    <xf numFmtId="0" fontId="0" fillId="2" borderId="5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3" xfId="0" applyFont="1" applyFill="1" applyBorder="1" applyAlignment="1">
      <alignment vertical="center"/>
    </xf>
    <xf numFmtId="0" fontId="0" fillId="2" borderId="4" xfId="0" applyFont="1" applyFill="1" applyBorder="1" applyAlignment="1">
      <alignment vertical="center"/>
    </xf>
    <xf numFmtId="0" fontId="0" fillId="2" borderId="40" xfId="0" applyFont="1" applyFill="1" applyBorder="1" applyAlignment="1">
      <alignment vertical="center"/>
    </xf>
    <xf numFmtId="0" fontId="0" fillId="2" borderId="31" xfId="0" applyFont="1" applyFill="1" applyBorder="1" applyAlignment="1">
      <alignment vertical="center"/>
    </xf>
    <xf numFmtId="0" fontId="0" fillId="2" borderId="5" xfId="0" applyFont="1" applyFill="1" applyBorder="1" applyAlignment="1">
      <alignment vertical="center"/>
    </xf>
    <xf numFmtId="0" fontId="0" fillId="2" borderId="50" xfId="0" applyFont="1" applyFill="1" applyBorder="1" applyAlignment="1">
      <alignment vertical="center"/>
    </xf>
    <xf numFmtId="0" fontId="0" fillId="2" borderId="31" xfId="0"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0" xfId="0" applyFont="1" applyFill="1" applyBorder="1" applyAlignment="1">
      <alignment vertical="center"/>
    </xf>
    <xf numFmtId="0" fontId="1" fillId="2" borderId="32" xfId="0" applyFont="1" applyFill="1" applyBorder="1" applyAlignment="1">
      <alignment vertical="center"/>
    </xf>
    <xf numFmtId="0" fontId="47" fillId="0" borderId="0" xfId="0" applyNumberFormat="1" applyFont="1" applyFill="1" applyAlignment="1">
      <alignment horizontal="center" vertical="center" wrapText="1"/>
    </xf>
    <xf numFmtId="0" fontId="7" fillId="2" borderId="3" xfId="0" applyNumberFormat="1" applyFont="1" applyFill="1" applyBorder="1" applyAlignment="1">
      <alignment horizontal="center" vertical="center"/>
    </xf>
    <xf numFmtId="0" fontId="7" fillId="2" borderId="31" xfId="0" applyFont="1" applyFill="1" applyBorder="1" applyAlignment="1">
      <alignment horizontal="center" vertical="center"/>
    </xf>
    <xf numFmtId="197" fontId="1" fillId="2" borderId="2" xfId="0" applyNumberFormat="1" applyFont="1" applyFill="1" applyBorder="1" applyAlignment="1">
      <alignment horizontal="center" vertical="center"/>
    </xf>
    <xf numFmtId="197" fontId="1" fillId="2" borderId="53" xfId="0" applyNumberFormat="1" applyFont="1" applyFill="1" applyBorder="1" applyAlignment="1">
      <alignment horizontal="center" vertical="center"/>
    </xf>
    <xf numFmtId="0" fontId="1" fillId="2" borderId="5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0" fillId="2" borderId="53" xfId="0" applyFont="1" applyFill="1" applyBorder="1" applyAlignment="1">
      <alignment horizontal="left" vertical="center"/>
    </xf>
    <xf numFmtId="0" fontId="0" fillId="2" borderId="4" xfId="0" applyFont="1" applyFill="1" applyBorder="1" applyAlignment="1">
      <alignment horizontal="left" vertical="center"/>
    </xf>
    <xf numFmtId="0" fontId="37" fillId="2" borderId="21" xfId="0" applyNumberFormat="1" applyFont="1" applyFill="1" applyBorder="1" applyAlignment="1">
      <alignment vertical="center"/>
    </xf>
    <xf numFmtId="0" fontId="37" fillId="2" borderId="0" xfId="0" applyNumberFormat="1" applyFont="1" applyFill="1" applyBorder="1" applyAlignment="1">
      <alignment vertical="center"/>
    </xf>
    <xf numFmtId="0" fontId="37" fillId="2" borderId="32" xfId="0" applyNumberFormat="1" applyFont="1" applyFill="1" applyBorder="1" applyAlignment="1">
      <alignment vertical="center"/>
    </xf>
    <xf numFmtId="0" fontId="37" fillId="2" borderId="5" xfId="0" applyNumberFormat="1" applyFont="1" applyFill="1" applyBorder="1" applyAlignment="1">
      <alignment horizontal="center" vertical="center"/>
    </xf>
    <xf numFmtId="0" fontId="37" fillId="2" borderId="50" xfId="0" applyNumberFormat="1" applyFont="1" applyFill="1" applyBorder="1" applyAlignment="1">
      <alignment horizontal="center" vertical="center"/>
    </xf>
    <xf numFmtId="49" fontId="38" fillId="0" borderId="0" xfId="0" quotePrefix="1" applyNumberFormat="1" applyFont="1" applyAlignment="1">
      <alignment horizontal="center"/>
    </xf>
    <xf numFmtId="0" fontId="37" fillId="2" borderId="2" xfId="0" applyNumberFormat="1" applyFont="1" applyFill="1" applyBorder="1" applyAlignment="1">
      <alignment horizontal="center" vertical="center"/>
    </xf>
    <xf numFmtId="0" fontId="37" fillId="2" borderId="4" xfId="0" applyNumberFormat="1" applyFont="1" applyFill="1" applyBorder="1" applyAlignment="1">
      <alignment horizontal="center" vertical="center"/>
    </xf>
    <xf numFmtId="0" fontId="41" fillId="2" borderId="2" xfId="0" applyNumberFormat="1" applyFont="1" applyFill="1" applyBorder="1" applyAlignment="1">
      <alignment horizontal="center" vertical="center"/>
    </xf>
    <xf numFmtId="0" fontId="41" fillId="2" borderId="4" xfId="0" applyNumberFormat="1" applyFont="1" applyFill="1" applyBorder="1" applyAlignment="1">
      <alignment horizontal="center" vertical="center"/>
    </xf>
    <xf numFmtId="0" fontId="37" fillId="2" borderId="15" xfId="0" applyNumberFormat="1" applyFont="1" applyFill="1" applyBorder="1" applyAlignment="1">
      <alignment horizontal="center" vertical="center"/>
    </xf>
    <xf numFmtId="0" fontId="37" fillId="2" borderId="11" xfId="0" applyNumberFormat="1" applyFont="1" applyFill="1" applyBorder="1" applyAlignment="1">
      <alignment vertical="center" wrapText="1"/>
    </xf>
    <xf numFmtId="0" fontId="37" fillId="2" borderId="13" xfId="0" applyNumberFormat="1" applyFont="1" applyFill="1" applyBorder="1" applyAlignment="1">
      <alignment vertical="center" wrapText="1"/>
    </xf>
    <xf numFmtId="0" fontId="37" fillId="2" borderId="3" xfId="0" applyNumberFormat="1" applyFont="1" applyFill="1" applyBorder="1" applyAlignment="1">
      <alignment horizontal="center" vertical="center"/>
    </xf>
    <xf numFmtId="0" fontId="37" fillId="2" borderId="31" xfId="0" applyNumberFormat="1" applyFont="1" applyFill="1" applyBorder="1" applyAlignment="1">
      <alignment horizontal="center" vertical="center"/>
    </xf>
    <xf numFmtId="176" fontId="37" fillId="2" borderId="15" xfId="0" applyNumberFormat="1" applyFont="1" applyFill="1" applyBorder="1" applyAlignment="1">
      <alignment horizontal="center" vertical="center"/>
    </xf>
    <xf numFmtId="176" fontId="37" fillId="2" borderId="50" xfId="0" applyNumberFormat="1" applyFont="1" applyFill="1" applyBorder="1" applyAlignment="1">
      <alignment horizontal="center" vertical="center"/>
    </xf>
    <xf numFmtId="0" fontId="37" fillId="2" borderId="11" xfId="0" applyNumberFormat="1" applyFont="1" applyFill="1" applyBorder="1" applyAlignment="1">
      <alignment horizontal="left" vertical="center" wrapText="1"/>
    </xf>
    <xf numFmtId="0" fontId="37" fillId="2" borderId="9" xfId="0" applyNumberFormat="1" applyFont="1" applyFill="1" applyBorder="1" applyAlignment="1">
      <alignment horizontal="left" vertical="center" wrapText="1"/>
    </xf>
    <xf numFmtId="0" fontId="37" fillId="2" borderId="21" xfId="0" applyNumberFormat="1" applyFont="1" applyFill="1" applyBorder="1" applyAlignment="1">
      <alignment horizontal="center" vertical="center"/>
    </xf>
    <xf numFmtId="0" fontId="37" fillId="2" borderId="32" xfId="0" applyNumberFormat="1" applyFont="1" applyFill="1" applyBorder="1" applyAlignment="1">
      <alignment horizontal="center" vertical="center"/>
    </xf>
    <xf numFmtId="176" fontId="37" fillId="2" borderId="21" xfId="0" applyNumberFormat="1" applyFont="1" applyFill="1" applyBorder="1" applyAlignment="1">
      <alignment horizontal="center" vertical="center"/>
    </xf>
    <xf numFmtId="176" fontId="37" fillId="2" borderId="32" xfId="0" applyNumberFormat="1" applyFont="1" applyFill="1" applyBorder="1" applyAlignment="1">
      <alignment horizontal="center" vertical="center"/>
    </xf>
    <xf numFmtId="0" fontId="58" fillId="2" borderId="15" xfId="0" applyNumberFormat="1" applyFont="1" applyFill="1" applyBorder="1" applyAlignment="1">
      <alignment vertical="center"/>
    </xf>
    <xf numFmtId="0" fontId="58" fillId="2" borderId="5" xfId="0" applyNumberFormat="1" applyFont="1" applyFill="1" applyBorder="1" applyAlignment="1">
      <alignment vertical="center"/>
    </xf>
    <xf numFmtId="0" fontId="58" fillId="2" borderId="50" xfId="0" applyNumberFormat="1" applyFont="1" applyFill="1" applyBorder="1" applyAlignment="1">
      <alignment vertical="center"/>
    </xf>
    <xf numFmtId="0" fontId="37" fillId="2" borderId="2" xfId="0" applyNumberFormat="1" applyFont="1" applyFill="1" applyBorder="1" applyAlignment="1">
      <alignment vertical="center"/>
    </xf>
    <xf numFmtId="0" fontId="37" fillId="2" borderId="53" xfId="0" applyNumberFormat="1" applyFont="1" applyFill="1" applyBorder="1" applyAlignment="1">
      <alignment vertical="center"/>
    </xf>
    <xf numFmtId="0" fontId="37" fillId="2" borderId="4" xfId="0" applyNumberFormat="1" applyFont="1" applyFill="1" applyBorder="1" applyAlignment="1">
      <alignment vertical="center"/>
    </xf>
    <xf numFmtId="0" fontId="37" fillId="2" borderId="53" xfId="0" applyNumberFormat="1" applyFont="1" applyFill="1" applyBorder="1" applyAlignment="1">
      <alignment horizontal="center" vertical="center"/>
    </xf>
    <xf numFmtId="0" fontId="58" fillId="2" borderId="21" xfId="0" applyNumberFormat="1" applyFont="1" applyFill="1" applyBorder="1" applyAlignment="1">
      <alignment vertical="center"/>
    </xf>
    <xf numFmtId="0" fontId="58" fillId="2" borderId="0" xfId="0" applyNumberFormat="1" applyFont="1" applyFill="1" applyBorder="1" applyAlignment="1">
      <alignment vertical="center"/>
    </xf>
    <xf numFmtId="0" fontId="58" fillId="2" borderId="32" xfId="0" applyNumberFormat="1" applyFont="1" applyFill="1" applyBorder="1" applyAlignment="1">
      <alignment vertical="center"/>
    </xf>
    <xf numFmtId="0" fontId="31" fillId="2" borderId="3" xfId="0" applyNumberFormat="1" applyFont="1" applyFill="1" applyBorder="1" applyAlignment="1">
      <alignment vertical="center"/>
    </xf>
    <xf numFmtId="0" fontId="31" fillId="2" borderId="40" xfId="0" applyNumberFormat="1" applyFont="1" applyFill="1" applyBorder="1" applyAlignment="1">
      <alignment vertical="center"/>
    </xf>
    <xf numFmtId="0" fontId="31" fillId="2" borderId="31" xfId="0" applyNumberFormat="1" applyFont="1" applyFill="1" applyBorder="1" applyAlignment="1">
      <alignment vertical="center"/>
    </xf>
    <xf numFmtId="0" fontId="31" fillId="2" borderId="21" xfId="0" applyNumberFormat="1" applyFont="1" applyFill="1" applyBorder="1" applyAlignment="1">
      <alignment vertical="center"/>
    </xf>
    <xf numFmtId="0" fontId="31" fillId="2" borderId="0" xfId="0" applyNumberFormat="1" applyFont="1" applyFill="1" applyBorder="1" applyAlignment="1">
      <alignment vertical="center"/>
    </xf>
    <xf numFmtId="0" fontId="31" fillId="2" borderId="32" xfId="0" applyNumberFormat="1" applyFont="1" applyFill="1" applyBorder="1" applyAlignment="1">
      <alignment vertical="center"/>
    </xf>
    <xf numFmtId="0" fontId="37" fillId="2" borderId="15" xfId="0" applyNumberFormat="1" applyFont="1" applyFill="1" applyBorder="1" applyAlignment="1">
      <alignment vertical="center"/>
    </xf>
    <xf numFmtId="0" fontId="37" fillId="2" borderId="5" xfId="0" applyNumberFormat="1" applyFont="1" applyFill="1" applyBorder="1" applyAlignment="1">
      <alignment vertical="center"/>
    </xf>
    <xf numFmtId="0" fontId="37" fillId="2" borderId="50" xfId="0" applyNumberFormat="1" applyFont="1" applyFill="1" applyBorder="1" applyAlignment="1">
      <alignment vertical="center"/>
    </xf>
    <xf numFmtId="0" fontId="58" fillId="2" borderId="3" xfId="0" applyNumberFormat="1" applyFont="1" applyFill="1" applyBorder="1" applyAlignment="1">
      <alignment vertical="center"/>
    </xf>
    <xf numFmtId="0" fontId="58" fillId="2" borderId="40" xfId="0" applyNumberFormat="1" applyFont="1" applyFill="1" applyBorder="1" applyAlignment="1">
      <alignment vertical="center"/>
    </xf>
    <xf numFmtId="0" fontId="58" fillId="2" borderId="31" xfId="0" applyNumberFormat="1" applyFont="1" applyFill="1" applyBorder="1" applyAlignment="1">
      <alignment vertical="center"/>
    </xf>
    <xf numFmtId="0" fontId="37" fillId="2" borderId="21" xfId="0" applyNumberFormat="1" applyFont="1" applyFill="1" applyBorder="1" applyAlignment="1">
      <alignment horizontal="left" vertical="center"/>
    </xf>
    <xf numFmtId="0" fontId="37" fillId="2" borderId="0" xfId="0" applyNumberFormat="1" applyFont="1" applyFill="1" applyBorder="1" applyAlignment="1">
      <alignment horizontal="left" vertical="center"/>
    </xf>
    <xf numFmtId="0" fontId="37" fillId="2" borderId="32" xfId="0" applyNumberFormat="1" applyFont="1" applyFill="1" applyBorder="1" applyAlignment="1">
      <alignment horizontal="left" vertical="center"/>
    </xf>
    <xf numFmtId="0" fontId="41" fillId="2" borderId="21" xfId="0" applyNumberFormat="1" applyFont="1" applyFill="1" applyBorder="1" applyAlignment="1">
      <alignment vertical="center"/>
    </xf>
    <xf numFmtId="0" fontId="41" fillId="2" borderId="0" xfId="0" applyNumberFormat="1" applyFont="1" applyFill="1" applyBorder="1" applyAlignment="1">
      <alignment vertical="center"/>
    </xf>
    <xf numFmtId="0" fontId="41" fillId="2" borderId="32" xfId="0" applyNumberFormat="1" applyFont="1" applyFill="1" applyBorder="1" applyAlignment="1">
      <alignment vertical="center"/>
    </xf>
    <xf numFmtId="0" fontId="35" fillId="2" borderId="21" xfId="0" applyNumberFormat="1" applyFont="1" applyFill="1" applyBorder="1" applyAlignment="1">
      <alignment vertical="center"/>
    </xf>
    <xf numFmtId="0" fontId="35" fillId="2" borderId="0" xfId="0" applyNumberFormat="1" applyFont="1" applyFill="1" applyBorder="1" applyAlignment="1">
      <alignment vertical="center"/>
    </xf>
    <xf numFmtId="0" fontId="35" fillId="2" borderId="32" xfId="0" applyNumberFormat="1" applyFont="1" applyFill="1" applyBorder="1" applyAlignment="1">
      <alignment vertical="center"/>
    </xf>
    <xf numFmtId="0" fontId="37" fillId="2" borderId="15" xfId="0" applyNumberFormat="1" applyFont="1" applyFill="1" applyBorder="1" applyAlignment="1">
      <alignment vertical="center" wrapText="1"/>
    </xf>
    <xf numFmtId="0" fontId="37" fillId="2" borderId="5" xfId="0" applyNumberFormat="1" applyFont="1" applyFill="1" applyBorder="1" applyAlignment="1">
      <alignment vertical="center" wrapText="1"/>
    </xf>
    <xf numFmtId="0" fontId="37" fillId="2" borderId="50" xfId="0" applyNumberFormat="1" applyFont="1" applyFill="1" applyBorder="1" applyAlignment="1">
      <alignment vertical="center" wrapText="1"/>
    </xf>
    <xf numFmtId="0" fontId="37" fillId="2" borderId="11" xfId="0" applyNumberFormat="1" applyFont="1" applyFill="1" applyBorder="1" applyAlignment="1">
      <alignment horizontal="center" vertical="center"/>
    </xf>
    <xf numFmtId="0" fontId="37" fillId="2" borderId="13" xfId="0" applyNumberFormat="1" applyFont="1" applyFill="1" applyBorder="1" applyAlignment="1">
      <alignment horizontal="center" vertical="center"/>
    </xf>
    <xf numFmtId="0" fontId="37" fillId="2" borderId="3" xfId="0" applyNumberFormat="1" applyFont="1" applyFill="1" applyBorder="1" applyAlignment="1">
      <alignment horizontal="center"/>
    </xf>
    <xf numFmtId="0" fontId="37" fillId="2" borderId="31" xfId="0" applyNumberFormat="1" applyFont="1" applyFill="1" applyBorder="1" applyAlignment="1">
      <alignment horizontal="center"/>
    </xf>
    <xf numFmtId="0" fontId="37" fillId="2" borderId="40" xfId="0" applyNumberFormat="1" applyFont="1" applyFill="1" applyBorder="1" applyAlignment="1">
      <alignment horizontal="center" vertical="center"/>
    </xf>
    <xf numFmtId="0" fontId="37" fillId="2" borderId="15" xfId="0" applyNumberFormat="1" applyFont="1" applyFill="1" applyBorder="1" applyAlignment="1">
      <alignment vertical="top"/>
    </xf>
    <xf numFmtId="0" fontId="37" fillId="2" borderId="50" xfId="0" applyNumberFormat="1" applyFont="1" applyFill="1" applyBorder="1" applyAlignment="1">
      <alignment vertical="top"/>
    </xf>
    <xf numFmtId="0" fontId="37" fillId="2" borderId="2" xfId="0" applyNumberFormat="1" applyFont="1" applyFill="1" applyBorder="1" applyAlignment="1">
      <alignment horizontal="left" vertical="center"/>
    </xf>
    <xf numFmtId="0" fontId="37" fillId="2" borderId="53" xfId="0" applyNumberFormat="1" applyFont="1" applyFill="1" applyBorder="1" applyAlignment="1">
      <alignment horizontal="left" vertical="center"/>
    </xf>
    <xf numFmtId="0" fontId="37" fillId="2" borderId="4" xfId="0" applyNumberFormat="1" applyFont="1" applyFill="1" applyBorder="1" applyAlignment="1">
      <alignment horizontal="left" vertical="center"/>
    </xf>
    <xf numFmtId="0" fontId="1" fillId="0" borderId="3" xfId="0" applyNumberFormat="1" applyFont="1" applyFill="1" applyBorder="1" applyAlignment="1">
      <alignment horizontal="center" vertical="center"/>
    </xf>
    <xf numFmtId="0" fontId="1" fillId="0" borderId="146" xfId="0" applyNumberFormat="1" applyFont="1" applyFill="1" applyBorder="1" applyAlignment="1">
      <alignment horizontal="center" vertical="center"/>
    </xf>
    <xf numFmtId="0" fontId="1" fillId="0" borderId="147"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0" fillId="0" borderId="5" xfId="0" applyFont="1" applyFill="1" applyBorder="1" applyAlignment="1">
      <alignment horizontal="right" vertical="center"/>
    </xf>
    <xf numFmtId="0" fontId="0" fillId="0" borderId="50" xfId="0" applyFont="1" applyFill="1" applyBorder="1" applyAlignment="1">
      <alignment horizontal="right" vertical="center"/>
    </xf>
    <xf numFmtId="0" fontId="34" fillId="0" borderId="1" xfId="0" applyNumberFormat="1" applyFont="1" applyFill="1" applyBorder="1" applyAlignment="1">
      <alignment horizontal="center" vertical="center" wrapText="1"/>
    </xf>
    <xf numFmtId="0" fontId="1" fillId="0" borderId="95" xfId="0" applyNumberFormat="1" applyFont="1" applyFill="1" applyBorder="1" applyAlignment="1">
      <alignment horizontal="center" vertical="center"/>
    </xf>
    <xf numFmtId="0" fontId="1" fillId="0" borderId="97" xfId="0" applyNumberFormat="1" applyFont="1" applyFill="1" applyBorder="1" applyAlignment="1">
      <alignment horizontal="center" vertical="center"/>
    </xf>
    <xf numFmtId="0" fontId="1" fillId="0" borderId="96" xfId="0" applyNumberFormat="1" applyFont="1" applyFill="1" applyBorder="1" applyAlignment="1">
      <alignment horizontal="center" vertical="center"/>
    </xf>
    <xf numFmtId="0" fontId="1" fillId="0" borderId="5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textRotation="255" wrapText="1" shrinkToFit="1"/>
    </xf>
    <xf numFmtId="0" fontId="1" fillId="0" borderId="70" xfId="0" applyNumberFormat="1" applyFont="1" applyFill="1" applyBorder="1" applyAlignment="1">
      <alignment horizontal="center" vertical="center" textRotation="255" wrapText="1" shrinkToFit="1"/>
    </xf>
    <xf numFmtId="0" fontId="1" fillId="0" borderId="43" xfId="0" applyNumberFormat="1" applyFont="1" applyFill="1" applyBorder="1" applyAlignment="1">
      <alignment horizontal="center" vertical="center" textRotation="255" wrapText="1" shrinkToFit="1"/>
    </xf>
    <xf numFmtId="0" fontId="1" fillId="0" borderId="11"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xf>
    <xf numFmtId="0" fontId="1" fillId="0" borderId="13" xfId="0" applyNumberFormat="1" applyFont="1" applyFill="1" applyBorder="1" applyAlignment="1">
      <alignment horizontal="left" vertical="center"/>
    </xf>
    <xf numFmtId="184" fontId="10" fillId="0" borderId="11" xfId="0" applyNumberFormat="1" applyFont="1" applyBorder="1" applyAlignment="1">
      <alignment horizontal="center" vertical="center" shrinkToFit="1"/>
    </xf>
    <xf numFmtId="184" fontId="10" fillId="0" borderId="9" xfId="0" applyNumberFormat="1" applyFont="1" applyBorder="1" applyAlignment="1">
      <alignment horizontal="center" vertical="center" shrinkToFit="1"/>
    </xf>
    <xf numFmtId="184" fontId="10" fillId="0" borderId="18" xfId="0" applyNumberFormat="1" applyFont="1" applyBorder="1" applyAlignment="1">
      <alignment horizontal="center" vertical="center" shrinkToFit="1"/>
    </xf>
    <xf numFmtId="185" fontId="0" fillId="0" borderId="11" xfId="0" applyNumberFormat="1" applyBorder="1" applyAlignment="1">
      <alignment vertical="center"/>
    </xf>
    <xf numFmtId="185" fontId="0" fillId="0" borderId="9" xfId="0" applyNumberFormat="1" applyBorder="1" applyAlignment="1">
      <alignment vertical="center"/>
    </xf>
    <xf numFmtId="185" fontId="0" fillId="0" borderId="18" xfId="0" applyNumberFormat="1" applyBorder="1" applyAlignment="1">
      <alignment vertical="center"/>
    </xf>
    <xf numFmtId="49" fontId="0" fillId="0" borderId="11" xfId="0" applyNumberFormat="1" applyBorder="1" applyAlignment="1">
      <alignment horizontal="center" vertical="center"/>
    </xf>
    <xf numFmtId="49" fontId="0" fillId="0" borderId="9" xfId="0" applyNumberFormat="1" applyBorder="1" applyAlignment="1">
      <alignment horizontal="center" vertical="center"/>
    </xf>
    <xf numFmtId="49" fontId="0" fillId="0" borderId="13" xfId="0" applyNumberFormat="1" applyBorder="1" applyAlignment="1">
      <alignment horizontal="center" vertical="center"/>
    </xf>
    <xf numFmtId="187" fontId="0" fillId="0" borderId="2" xfId="0" applyNumberFormat="1" applyBorder="1" applyAlignment="1">
      <alignment horizontal="center" vertical="center"/>
    </xf>
    <xf numFmtId="187" fontId="0" fillId="0" borderId="4" xfId="0" applyNumberFormat="1" applyBorder="1" applyAlignment="1">
      <alignment horizontal="center" vertical="center"/>
    </xf>
    <xf numFmtId="187" fontId="0" fillId="0" borderId="53" xfId="0" applyNumberFormat="1" applyBorder="1" applyAlignment="1">
      <alignment horizontal="center" vertical="center"/>
    </xf>
    <xf numFmtId="0" fontId="51" fillId="0" borderId="0" xfId="0" applyFont="1" applyBorder="1" applyAlignment="1">
      <alignment horizontal="center" vertical="center"/>
    </xf>
    <xf numFmtId="0" fontId="0" fillId="0" borderId="2" xfId="0" applyBorder="1" applyAlignment="1">
      <alignment vertical="center"/>
    </xf>
    <xf numFmtId="0" fontId="0" fillId="0" borderId="53" xfId="0" applyBorder="1" applyAlignment="1">
      <alignment vertical="center"/>
    </xf>
    <xf numFmtId="0" fontId="0" fillId="0" borderId="4" xfId="0" applyBorder="1" applyAlignment="1">
      <alignment vertical="center"/>
    </xf>
    <xf numFmtId="0" fontId="0" fillId="0" borderId="2" xfId="0" applyBorder="1" applyAlignment="1">
      <alignment vertical="center" shrinkToFit="1"/>
    </xf>
    <xf numFmtId="0" fontId="0" fillId="0" borderId="4" xfId="0" applyBorder="1" applyAlignment="1">
      <alignment vertical="center" shrinkToFit="1"/>
    </xf>
    <xf numFmtId="0" fontId="0" fillId="0" borderId="0" xfId="0" applyBorder="1" applyAlignment="1">
      <alignment horizontal="right" vertical="center"/>
    </xf>
    <xf numFmtId="186" fontId="0" fillId="0" borderId="148" xfId="0" applyNumberFormat="1" applyBorder="1" applyAlignment="1">
      <alignment horizontal="right" vertical="center"/>
    </xf>
    <xf numFmtId="186" fontId="0" fillId="0" borderId="149" xfId="0" applyNumberFormat="1" applyBorder="1" applyAlignment="1">
      <alignment horizontal="right" vertical="center"/>
    </xf>
    <xf numFmtId="187" fontId="0" fillId="0" borderId="2" xfId="0" applyNumberFormat="1" applyBorder="1" applyAlignment="1">
      <alignment horizontal="left" vertical="center"/>
    </xf>
    <xf numFmtId="187" fontId="0" fillId="0" borderId="4" xfId="0" applyNumberFormat="1" applyBorder="1" applyAlignment="1">
      <alignment horizontal="left" vertical="center"/>
    </xf>
    <xf numFmtId="0" fontId="0" fillId="0" borderId="2" xfId="0" applyBorder="1" applyAlignment="1">
      <alignment horizontal="center" vertical="center"/>
    </xf>
    <xf numFmtId="0" fontId="0" fillId="0" borderId="0" xfId="0" applyFill="1" applyBorder="1" applyAlignment="1">
      <alignment horizontal="left" vertical="center" wrapText="1"/>
    </xf>
    <xf numFmtId="0" fontId="0" fillId="0" borderId="0" xfId="0" applyAlignment="1">
      <alignment vertical="center" wrapText="1"/>
    </xf>
    <xf numFmtId="0" fontId="0" fillId="0" borderId="40" xfId="0" applyBorder="1" applyAlignment="1">
      <alignment vertical="center"/>
    </xf>
    <xf numFmtId="0" fontId="0" fillId="0" borderId="40" xfId="0" applyBorder="1" applyAlignment="1">
      <alignment horizontal="right" vertical="center"/>
    </xf>
    <xf numFmtId="0" fontId="0" fillId="0" borderId="53" xfId="0" applyBorder="1" applyAlignment="1">
      <alignment horizontal="center" vertical="center"/>
    </xf>
    <xf numFmtId="196" fontId="0" fillId="0" borderId="2" xfId="0" applyNumberFormat="1" applyBorder="1" applyAlignment="1">
      <alignment horizontal="left" vertical="center"/>
    </xf>
    <xf numFmtId="196" fontId="0" fillId="0" borderId="4" xfId="0" applyNumberFormat="1" applyBorder="1" applyAlignment="1">
      <alignment horizontal="left" vertical="center"/>
    </xf>
    <xf numFmtId="0" fontId="1" fillId="0" borderId="2"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4" xfId="0" applyNumberFormat="1" applyFont="1" applyBorder="1" applyAlignment="1">
      <alignment horizontal="center" vertical="center"/>
    </xf>
    <xf numFmtId="0" fontId="0" fillId="0" borderId="11"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3" xfId="0" applyBorder="1" applyAlignment="1">
      <alignment horizontal="center" vertical="center" textRotation="255" wrapText="1"/>
    </xf>
    <xf numFmtId="0" fontId="1" fillId="0" borderId="9" xfId="0" applyNumberFormat="1" applyFont="1" applyBorder="1" applyAlignment="1">
      <alignment horizontal="center" vertical="center" textRotation="255" wrapText="1"/>
    </xf>
    <xf numFmtId="0" fontId="1" fillId="0" borderId="13" xfId="0" applyNumberFormat="1" applyFont="1" applyBorder="1" applyAlignment="1">
      <alignment horizontal="center" vertical="center" textRotation="255" wrapText="1"/>
    </xf>
    <xf numFmtId="0" fontId="1" fillId="0" borderId="31" xfId="0" applyNumberFormat="1" applyFont="1" applyBorder="1" applyAlignment="1">
      <alignment horizontal="center" vertical="center" textRotation="255" wrapText="1"/>
    </xf>
    <xf numFmtId="0" fontId="1" fillId="0" borderId="32" xfId="0" applyNumberFormat="1" applyFont="1" applyBorder="1" applyAlignment="1">
      <alignment horizontal="center" vertical="center" textRotation="255" wrapText="1"/>
    </xf>
    <xf numFmtId="0" fontId="1" fillId="0" borderId="50" xfId="0" applyNumberFormat="1" applyFont="1" applyBorder="1" applyAlignment="1">
      <alignment horizontal="center" vertical="center" textRotation="255" wrapText="1"/>
    </xf>
    <xf numFmtId="0" fontId="1" fillId="0" borderId="3"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 xfId="0" applyNumberFormat="1" applyFont="1" applyFill="1" applyBorder="1" applyAlignment="1">
      <alignment vertical="center"/>
    </xf>
    <xf numFmtId="0" fontId="1" fillId="0" borderId="53" xfId="0" applyNumberFormat="1" applyFont="1" applyFill="1" applyBorder="1" applyAlignment="1">
      <alignment vertical="center"/>
    </xf>
    <xf numFmtId="0" fontId="1" fillId="0" borderId="4" xfId="0" applyNumberFormat="1" applyFont="1" applyFill="1" applyBorder="1" applyAlignment="1">
      <alignment vertical="center"/>
    </xf>
    <xf numFmtId="0" fontId="0" fillId="0" borderId="31" xfId="0" applyFill="1" applyBorder="1" applyAlignment="1">
      <alignment horizontal="center" vertical="center"/>
    </xf>
    <xf numFmtId="0" fontId="0" fillId="0" borderId="21" xfId="0" applyFill="1" applyBorder="1" applyAlignment="1">
      <alignment horizontal="center" vertical="center"/>
    </xf>
    <xf numFmtId="0" fontId="0" fillId="0" borderId="32" xfId="0" applyFill="1" applyBorder="1" applyAlignment="1">
      <alignment horizontal="center" vertical="center"/>
    </xf>
    <xf numFmtId="0" fontId="0" fillId="0" borderId="15" xfId="0" applyFill="1" applyBorder="1" applyAlignment="1">
      <alignment horizontal="center" vertical="center"/>
    </xf>
    <xf numFmtId="0" fontId="0" fillId="0" borderId="50" xfId="0" applyFill="1" applyBorder="1" applyAlignment="1">
      <alignment horizontal="center" vertical="center"/>
    </xf>
    <xf numFmtId="0" fontId="0" fillId="0" borderId="3" xfId="0" applyFill="1" applyBorder="1" applyAlignment="1">
      <alignment horizontal="center" vertical="center"/>
    </xf>
    <xf numFmtId="0" fontId="0" fillId="0" borderId="40" xfId="0" applyFill="1" applyBorder="1" applyAlignment="1">
      <alignment horizontal="center" vertical="center"/>
    </xf>
    <xf numFmtId="0" fontId="0" fillId="0" borderId="5" xfId="0"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xf>
    <xf numFmtId="0" fontId="1" fillId="0" borderId="75" xfId="0" applyNumberFormat="1" applyFont="1" applyFill="1" applyBorder="1" applyAlignment="1">
      <alignment horizontal="center" vertical="center"/>
    </xf>
    <xf numFmtId="0" fontId="1" fillId="0" borderId="94" xfId="0" applyNumberFormat="1" applyFont="1" applyFill="1" applyBorder="1" applyAlignment="1">
      <alignment horizontal="center" vertical="center"/>
    </xf>
    <xf numFmtId="0" fontId="1" fillId="0" borderId="75" xfId="0" applyNumberFormat="1" applyFont="1" applyFill="1" applyBorder="1" applyAlignment="1">
      <alignment vertical="center"/>
    </xf>
    <xf numFmtId="0" fontId="1" fillId="0" borderId="94" xfId="0" applyNumberFormat="1" applyFont="1" applyFill="1" applyBorder="1" applyAlignment="1">
      <alignment vertical="center"/>
    </xf>
    <xf numFmtId="0" fontId="1" fillId="0" borderId="150" xfId="0" applyNumberFormat="1" applyFont="1" applyFill="1" applyBorder="1" applyAlignment="1">
      <alignment vertical="center"/>
    </xf>
    <xf numFmtId="0" fontId="1" fillId="0" borderId="95" xfId="0" applyNumberFormat="1" applyFont="1" applyFill="1" applyBorder="1" applyAlignment="1">
      <alignment vertical="center"/>
    </xf>
    <xf numFmtId="0" fontId="1" fillId="0" borderId="97" xfId="0" applyNumberFormat="1" applyFont="1" applyFill="1" applyBorder="1" applyAlignment="1">
      <alignment vertical="center"/>
    </xf>
    <xf numFmtId="0" fontId="1" fillId="0" borderId="96" xfId="0" applyNumberFormat="1" applyFont="1" applyFill="1" applyBorder="1" applyAlignment="1">
      <alignment vertical="center"/>
    </xf>
    <xf numFmtId="0" fontId="1" fillId="0" borderId="29"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xf>
  </cellXfs>
  <cellStyles count="8">
    <cellStyle name="標準" xfId="0" builtinId="0"/>
    <cellStyle name="標準 2" xfId="1"/>
    <cellStyle name="標準 2 2" xfId="2"/>
    <cellStyle name="標準 2 2 2" xfId="3"/>
    <cellStyle name="標準 2 2 2 2" xfId="4"/>
    <cellStyle name="標準 2 3" xfId="5"/>
    <cellStyle name="標準 3" xfId="6"/>
    <cellStyle name="標準 4" xfId="7"/>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1549</xdr:colOff>
      <xdr:row>1</xdr:row>
      <xdr:rowOff>176768</xdr:rowOff>
    </xdr:from>
    <xdr:to>
      <xdr:col>26</xdr:col>
      <xdr:colOff>100853</xdr:colOff>
      <xdr:row>3</xdr:row>
      <xdr:rowOff>155053</xdr:rowOff>
    </xdr:to>
    <xdr:sp macro="" textlink="">
      <xdr:nvSpPr>
        <xdr:cNvPr id="3" name="正方形/長方形 2"/>
        <xdr:cNvSpPr/>
      </xdr:nvSpPr>
      <xdr:spPr>
        <a:xfrm>
          <a:off x="8906640" y="374888"/>
          <a:ext cx="1907036" cy="411778"/>
        </a:xfrm>
        <a:prstGeom prst="rect">
          <a:avLst/>
        </a:prstGeom>
        <a:noFill/>
        <a:ln w="3492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i="0" baseline="0">
              <a:solidFill>
                <a:schemeClr val="tx1"/>
              </a:solidFill>
            </a:rPr>
            <a:t>記　入　例</a:t>
          </a:r>
          <a:endParaRPr kumimoji="1" lang="en-US" altLang="ja-JP" sz="1800" b="1" i="0" baseline="0">
            <a:solidFill>
              <a:schemeClr val="tx1"/>
            </a:solidFill>
          </a:endParaRPr>
        </a:p>
      </xdr:txBody>
    </xdr:sp>
    <xdr:clientData/>
  </xdr:twoCellAnchor>
  <xdr:oneCellAnchor>
    <xdr:from>
      <xdr:col>21</xdr:col>
      <xdr:colOff>448237</xdr:colOff>
      <xdr:row>4</xdr:row>
      <xdr:rowOff>33206</xdr:rowOff>
    </xdr:from>
    <xdr:ext cx="2402540" cy="2067233"/>
    <xdr:sp macro="" textlink="">
      <xdr:nvSpPr>
        <xdr:cNvPr id="4" name="テキスト ボックス 3"/>
        <xdr:cNvSpPr txBox="1"/>
      </xdr:nvSpPr>
      <xdr:spPr>
        <a:xfrm>
          <a:off x="8821272" y="875888"/>
          <a:ext cx="2402540" cy="2067233"/>
        </a:xfrm>
        <a:prstGeom prst="rect">
          <a:avLst/>
        </a:prstGeom>
        <a:solidFill>
          <a:sysClr val="window" lastClr="FFFFFF"/>
        </a:solidFill>
        <a:ln w="25400" cmpd="dbl">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200" b="1">
              <a:latin typeface="Meiryo UI" pitchFamily="50" charset="-128"/>
              <a:ea typeface="Meiryo UI" pitchFamily="50" charset="-128"/>
              <a:cs typeface="Meiryo UI" pitchFamily="50" charset="-128"/>
            </a:rPr>
            <a:t>他の様式との整合性を確認</a:t>
          </a:r>
        </a:p>
        <a:p>
          <a:pPr>
            <a:lnSpc>
              <a:spcPts val="1400"/>
            </a:lnSpc>
          </a:pPr>
          <a:endParaRPr kumimoji="1" lang="ja-JP" altLang="en-US" sz="1000" b="1">
            <a:latin typeface="Meiryo UI" pitchFamily="50" charset="-128"/>
            <a:ea typeface="Meiryo UI" pitchFamily="50" charset="-128"/>
            <a:cs typeface="Meiryo UI" pitchFamily="50" charset="-128"/>
          </a:endParaRPr>
        </a:p>
        <a:p>
          <a:pPr>
            <a:lnSpc>
              <a:spcPts val="1400"/>
            </a:lnSpc>
          </a:pPr>
          <a:r>
            <a:rPr kumimoji="1" lang="ja-JP" altLang="en-US" sz="1200" b="0">
              <a:latin typeface="Meiryo UI" pitchFamily="50" charset="-128"/>
              <a:ea typeface="Meiryo UI" pitchFamily="50" charset="-128"/>
              <a:cs typeface="Meiryo UI" pitchFamily="50" charset="-128"/>
            </a:rPr>
            <a:t>＜様式第３号及び講義要目＞</a:t>
          </a:r>
        </a:p>
        <a:p>
          <a:pPr>
            <a:lnSpc>
              <a:spcPts val="1400"/>
            </a:lnSpc>
          </a:pPr>
          <a:r>
            <a:rPr kumimoji="1" lang="ja-JP" altLang="en-US" sz="1200" b="0">
              <a:latin typeface="Meiryo UI" pitchFamily="50" charset="-128"/>
              <a:ea typeface="Meiryo UI" pitchFamily="50" charset="-128"/>
              <a:cs typeface="Meiryo UI" pitchFamily="50" charset="-128"/>
            </a:rPr>
            <a:t>・授業科目の名称</a:t>
          </a:r>
          <a:r>
            <a:rPr kumimoji="1" lang="en-US" altLang="ja-JP" sz="1200" b="0">
              <a:latin typeface="Meiryo UI" pitchFamily="50" charset="-128"/>
              <a:ea typeface="Meiryo UI" pitchFamily="50" charset="-128"/>
              <a:cs typeface="Meiryo UI" pitchFamily="50" charset="-128"/>
            </a:rPr>
            <a:t>(</a:t>
          </a:r>
          <a:r>
            <a:rPr kumimoji="1" lang="ja-JP" altLang="en-US" sz="1200" b="0">
              <a:latin typeface="Meiryo UI" pitchFamily="50" charset="-128"/>
              <a:ea typeface="Meiryo UI" pitchFamily="50" charset="-128"/>
              <a:cs typeface="Meiryo UI" pitchFamily="50" charset="-128"/>
            </a:rPr>
            <a:t>様式第</a:t>
          </a:r>
          <a:r>
            <a:rPr kumimoji="1" lang="en-US" altLang="ja-JP" sz="1200" b="0">
              <a:latin typeface="Meiryo UI" pitchFamily="50" charset="-128"/>
              <a:ea typeface="Meiryo UI" pitchFamily="50" charset="-128"/>
              <a:cs typeface="Meiryo UI" pitchFamily="50" charset="-128"/>
            </a:rPr>
            <a:t>2</a:t>
          </a:r>
          <a:r>
            <a:rPr kumimoji="1" lang="ja-JP" altLang="en-US" sz="1200" b="0">
              <a:latin typeface="Meiryo UI" pitchFamily="50" charset="-128"/>
              <a:ea typeface="Meiryo UI" pitchFamily="50" charset="-128"/>
              <a:cs typeface="Meiryo UI" pitchFamily="50" charset="-128"/>
            </a:rPr>
            <a:t>号</a:t>
          </a:r>
          <a:r>
            <a:rPr kumimoji="1" lang="en-US" altLang="ja-JP" sz="1200" b="0">
              <a:latin typeface="Meiryo UI" pitchFamily="50" charset="-128"/>
              <a:ea typeface="Meiryo UI" pitchFamily="50" charset="-128"/>
              <a:cs typeface="Meiryo UI" pitchFamily="50" charset="-128"/>
            </a:rPr>
            <a:t>)</a:t>
          </a:r>
        </a:p>
        <a:p>
          <a:pPr>
            <a:lnSpc>
              <a:spcPts val="1400"/>
            </a:lnSpc>
          </a:pPr>
          <a:r>
            <a:rPr kumimoji="1" lang="ja-JP" altLang="en-US" sz="1200" b="0">
              <a:latin typeface="Meiryo UI" pitchFamily="50" charset="-128"/>
              <a:ea typeface="Meiryo UI" pitchFamily="50" charset="-128"/>
              <a:cs typeface="Meiryo UI" pitchFamily="50" charset="-128"/>
            </a:rPr>
            <a:t>　＝担当授業科目名</a:t>
          </a:r>
          <a:r>
            <a:rPr kumimoji="1" lang="en-US" altLang="ja-JP" sz="1200" b="0">
              <a:latin typeface="Meiryo UI" pitchFamily="50" charset="-128"/>
              <a:ea typeface="Meiryo UI" pitchFamily="50" charset="-128"/>
              <a:cs typeface="Meiryo UI" pitchFamily="50" charset="-128"/>
            </a:rPr>
            <a:t>(</a:t>
          </a:r>
          <a:r>
            <a:rPr kumimoji="1" lang="ja-JP" altLang="en-US" sz="1200" b="0">
              <a:latin typeface="Meiryo UI" pitchFamily="50" charset="-128"/>
              <a:ea typeface="Meiryo UI" pitchFamily="50" charset="-128"/>
              <a:cs typeface="Meiryo UI" pitchFamily="50" charset="-128"/>
            </a:rPr>
            <a:t>様式第</a:t>
          </a:r>
          <a:r>
            <a:rPr kumimoji="1" lang="en-US" altLang="ja-JP" sz="1200" b="0">
              <a:latin typeface="Meiryo UI" pitchFamily="50" charset="-128"/>
              <a:ea typeface="Meiryo UI" pitchFamily="50" charset="-128"/>
              <a:cs typeface="Meiryo UI" pitchFamily="50" charset="-128"/>
            </a:rPr>
            <a:t>3</a:t>
          </a:r>
          <a:r>
            <a:rPr kumimoji="1" lang="ja-JP" altLang="en-US" sz="1200" b="0">
              <a:latin typeface="Meiryo UI" pitchFamily="50" charset="-128"/>
              <a:ea typeface="Meiryo UI" pitchFamily="50" charset="-128"/>
              <a:cs typeface="Meiryo UI" pitchFamily="50" charset="-128"/>
            </a:rPr>
            <a:t>号</a:t>
          </a:r>
          <a:r>
            <a:rPr kumimoji="1" lang="en-US" altLang="ja-JP" sz="1200" b="0">
              <a:latin typeface="Meiryo UI" pitchFamily="50" charset="-128"/>
              <a:ea typeface="Meiryo UI" pitchFamily="50" charset="-128"/>
              <a:cs typeface="Meiryo UI" pitchFamily="50" charset="-128"/>
            </a:rPr>
            <a:t>)</a:t>
          </a:r>
        </a:p>
        <a:p>
          <a:pPr>
            <a:lnSpc>
              <a:spcPts val="1400"/>
            </a:lnSpc>
          </a:pPr>
          <a:r>
            <a:rPr kumimoji="1" lang="ja-JP" altLang="en-US" sz="1200" b="0">
              <a:latin typeface="Meiryo UI" pitchFamily="50" charset="-128"/>
              <a:ea typeface="Meiryo UI" pitchFamily="50" charset="-128"/>
              <a:cs typeface="Meiryo UI" pitchFamily="50" charset="-128"/>
            </a:rPr>
            <a:t>　＝科目名</a:t>
          </a:r>
          <a:r>
            <a:rPr kumimoji="1" lang="en-US" altLang="ja-JP" sz="1200" b="0">
              <a:latin typeface="Meiryo UI" pitchFamily="50" charset="-128"/>
              <a:ea typeface="Meiryo UI" pitchFamily="50" charset="-128"/>
              <a:cs typeface="Meiryo UI" pitchFamily="50" charset="-128"/>
            </a:rPr>
            <a:t>(</a:t>
          </a:r>
          <a:r>
            <a:rPr kumimoji="1" lang="ja-JP" altLang="en-US" sz="1200" b="0">
              <a:latin typeface="Meiryo UI" pitchFamily="50" charset="-128"/>
              <a:ea typeface="Meiryo UI" pitchFamily="50" charset="-128"/>
              <a:cs typeface="Meiryo UI" pitchFamily="50" charset="-128"/>
            </a:rPr>
            <a:t>講義要目</a:t>
          </a:r>
          <a:r>
            <a:rPr kumimoji="1" lang="en-US" altLang="ja-JP" sz="1200" b="0">
              <a:latin typeface="Meiryo UI" pitchFamily="50" charset="-128"/>
              <a:ea typeface="Meiryo UI" pitchFamily="50" charset="-128"/>
              <a:cs typeface="Meiryo UI" pitchFamily="50" charset="-128"/>
            </a:rPr>
            <a:t>)</a:t>
          </a:r>
        </a:p>
        <a:p>
          <a:pPr>
            <a:lnSpc>
              <a:spcPts val="1400"/>
            </a:lnSpc>
          </a:pPr>
          <a:endParaRPr kumimoji="1" lang="en-US" altLang="ja-JP" sz="1200" b="0">
            <a:latin typeface="Meiryo UI" pitchFamily="50" charset="-128"/>
            <a:ea typeface="Meiryo UI" pitchFamily="50" charset="-128"/>
            <a:cs typeface="Meiryo UI" pitchFamily="50" charset="-128"/>
          </a:endParaRPr>
        </a:p>
        <a:p>
          <a:pPr>
            <a:lnSpc>
              <a:spcPts val="1400"/>
            </a:lnSpc>
          </a:pPr>
          <a:r>
            <a:rPr kumimoji="1" lang="ja-JP" altLang="en-US" sz="1200" b="0">
              <a:latin typeface="Meiryo UI" pitchFamily="50" charset="-128"/>
              <a:ea typeface="Meiryo UI" pitchFamily="50" charset="-128"/>
              <a:cs typeface="Meiryo UI" pitchFamily="50" charset="-128"/>
            </a:rPr>
            <a:t>＜様式第</a:t>
          </a:r>
          <a:r>
            <a:rPr kumimoji="1" lang="en-US" altLang="ja-JP" sz="1200" b="0">
              <a:latin typeface="Meiryo UI" pitchFamily="50" charset="-128"/>
              <a:ea typeface="Meiryo UI" pitchFamily="50" charset="-128"/>
              <a:cs typeface="Meiryo UI" pitchFamily="50" charset="-128"/>
            </a:rPr>
            <a:t>3</a:t>
          </a:r>
          <a:r>
            <a:rPr kumimoji="1" lang="ja-JP" altLang="en-US" sz="1200" b="0">
              <a:latin typeface="Meiryo UI" pitchFamily="50" charset="-128"/>
              <a:ea typeface="Meiryo UI" pitchFamily="50" charset="-128"/>
              <a:cs typeface="Meiryo UI" pitchFamily="50" charset="-128"/>
            </a:rPr>
            <a:t>号及び様式第</a:t>
          </a:r>
          <a:r>
            <a:rPr kumimoji="1" lang="en-US" altLang="ja-JP" sz="1200" b="0">
              <a:latin typeface="Meiryo UI" pitchFamily="50" charset="-128"/>
              <a:ea typeface="Meiryo UI" pitchFamily="50" charset="-128"/>
              <a:cs typeface="Meiryo UI" pitchFamily="50" charset="-128"/>
            </a:rPr>
            <a:t>4</a:t>
          </a:r>
          <a:r>
            <a:rPr kumimoji="1" lang="ja-JP" altLang="en-US" sz="1200" b="0">
              <a:latin typeface="Meiryo UI" pitchFamily="50" charset="-128"/>
              <a:ea typeface="Meiryo UI" pitchFamily="50" charset="-128"/>
              <a:cs typeface="Meiryo UI" pitchFamily="50" charset="-128"/>
            </a:rPr>
            <a:t>号＞</a:t>
          </a:r>
        </a:p>
        <a:p>
          <a:pPr>
            <a:lnSpc>
              <a:spcPts val="1400"/>
            </a:lnSpc>
          </a:pPr>
          <a:r>
            <a:rPr kumimoji="1" lang="ja-JP" altLang="en-US" sz="1200" b="0">
              <a:latin typeface="Meiryo UI" pitchFamily="50" charset="-128"/>
              <a:ea typeface="Meiryo UI" pitchFamily="50" charset="-128"/>
              <a:cs typeface="Meiryo UI" pitchFamily="50" charset="-128"/>
            </a:rPr>
            <a:t>・教員組織の概要</a:t>
          </a:r>
          <a:r>
            <a:rPr kumimoji="1" lang="en-US" altLang="ja-JP" sz="1200" b="0">
              <a:latin typeface="Meiryo UI" pitchFamily="50" charset="-128"/>
              <a:ea typeface="Meiryo UI" pitchFamily="50" charset="-128"/>
              <a:cs typeface="Meiryo UI" pitchFamily="50" charset="-128"/>
            </a:rPr>
            <a:t>_</a:t>
          </a:r>
          <a:r>
            <a:rPr kumimoji="1" lang="ja-JP" altLang="en-US" sz="1200" b="0">
              <a:latin typeface="Meiryo UI" pitchFamily="50" charset="-128"/>
              <a:ea typeface="Meiryo UI" pitchFamily="50" charset="-128"/>
              <a:cs typeface="Meiryo UI" pitchFamily="50" charset="-128"/>
            </a:rPr>
            <a:t>教員数（助手除く）</a:t>
          </a:r>
        </a:p>
        <a:p>
          <a:pPr>
            <a:lnSpc>
              <a:spcPts val="1400"/>
            </a:lnSpc>
          </a:pPr>
          <a:r>
            <a:rPr kumimoji="1" lang="ja-JP" altLang="en-US" sz="1200" b="0">
              <a:latin typeface="Meiryo UI" pitchFamily="50" charset="-128"/>
              <a:ea typeface="Meiryo UI" pitchFamily="50" charset="-128"/>
              <a:cs typeface="Meiryo UI" pitchFamily="50" charset="-128"/>
            </a:rPr>
            <a:t>　＝様式第</a:t>
          </a:r>
          <a:r>
            <a:rPr kumimoji="1" lang="en-US" altLang="ja-JP" sz="1200" b="0">
              <a:latin typeface="Meiryo UI" pitchFamily="50" charset="-128"/>
              <a:ea typeface="Meiryo UI" pitchFamily="50" charset="-128"/>
              <a:cs typeface="Meiryo UI" pitchFamily="50" charset="-128"/>
            </a:rPr>
            <a:t>3</a:t>
          </a:r>
          <a:r>
            <a:rPr kumimoji="1" lang="ja-JP" altLang="en-US" sz="1200" b="0">
              <a:latin typeface="Meiryo UI" pitchFamily="50" charset="-128"/>
              <a:ea typeface="Meiryo UI" pitchFamily="50" charset="-128"/>
              <a:cs typeface="Meiryo UI" pitchFamily="50" charset="-128"/>
            </a:rPr>
            <a:t>号の教員数</a:t>
          </a:r>
        </a:p>
      </xdr:txBody>
    </xdr:sp>
    <xdr:clientData/>
  </xdr:oneCellAnchor>
  <xdr:twoCellAnchor>
    <xdr:from>
      <xdr:col>3</xdr:col>
      <xdr:colOff>559594</xdr:colOff>
      <xdr:row>38</xdr:row>
      <xdr:rowOff>190500</xdr:rowOff>
    </xdr:from>
    <xdr:to>
      <xdr:col>23</xdr:col>
      <xdr:colOff>33610</xdr:colOff>
      <xdr:row>38</xdr:row>
      <xdr:rowOff>201705</xdr:rowOff>
    </xdr:to>
    <xdr:cxnSp macro="">
      <xdr:nvCxnSpPr>
        <xdr:cNvPr id="62" name="直線矢印コネクタ 61"/>
        <xdr:cNvCxnSpPr>
          <a:endCxn id="47" idx="3"/>
        </xdr:cNvCxnSpPr>
      </xdr:nvCxnSpPr>
      <xdr:spPr>
        <a:xfrm flipH="1" flipV="1">
          <a:off x="2667000" y="9894094"/>
          <a:ext cx="6272485" cy="11205"/>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40</xdr:row>
      <xdr:rowOff>156882</xdr:rowOff>
    </xdr:from>
    <xdr:to>
      <xdr:col>23</xdr:col>
      <xdr:colOff>134470</xdr:colOff>
      <xdr:row>40</xdr:row>
      <xdr:rowOff>156882</xdr:rowOff>
    </xdr:to>
    <xdr:cxnSp macro="">
      <xdr:nvCxnSpPr>
        <xdr:cNvPr id="64" name="直線矢印コネクタ 63"/>
        <xdr:cNvCxnSpPr/>
      </xdr:nvCxnSpPr>
      <xdr:spPr>
        <a:xfrm flipH="1">
          <a:off x="2106706" y="10174941"/>
          <a:ext cx="6925235"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17929</xdr:colOff>
      <xdr:row>73</xdr:row>
      <xdr:rowOff>152400</xdr:rowOff>
    </xdr:from>
    <xdr:ext cx="1980000" cy="465643"/>
    <xdr:sp macro="" textlink="">
      <xdr:nvSpPr>
        <xdr:cNvPr id="65" name="テキスト ボックス 64"/>
        <xdr:cNvSpPr txBox="1"/>
      </xdr:nvSpPr>
      <xdr:spPr>
        <a:xfrm>
          <a:off x="9179858" y="17436353"/>
          <a:ext cx="1980000" cy="465643"/>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一般教養科に配属している教員がいる場合は記入。</a:t>
          </a:r>
        </a:p>
      </xdr:txBody>
    </xdr:sp>
    <xdr:clientData/>
  </xdr:oneCellAnchor>
  <xdr:twoCellAnchor>
    <xdr:from>
      <xdr:col>22</xdr:col>
      <xdr:colOff>89221</xdr:colOff>
      <xdr:row>73</xdr:row>
      <xdr:rowOff>48186</xdr:rowOff>
    </xdr:from>
    <xdr:to>
      <xdr:col>23</xdr:col>
      <xdr:colOff>143278</xdr:colOff>
      <xdr:row>74</xdr:row>
      <xdr:rowOff>14567</xdr:rowOff>
    </xdr:to>
    <xdr:sp macro="" textlink="">
      <xdr:nvSpPr>
        <xdr:cNvPr id="66" name="円/楕円 65"/>
        <xdr:cNvSpPr/>
      </xdr:nvSpPr>
      <xdr:spPr>
        <a:xfrm>
          <a:off x="9071856" y="17332139"/>
          <a:ext cx="233351" cy="208428"/>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13</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155411</xdr:colOff>
      <xdr:row>63</xdr:row>
      <xdr:rowOff>61309</xdr:rowOff>
    </xdr:from>
    <xdr:ext cx="1980000" cy="457882"/>
    <xdr:sp macro="" textlink="">
      <xdr:nvSpPr>
        <xdr:cNvPr id="67" name="テキスト ボックス 66"/>
        <xdr:cNvSpPr txBox="1"/>
      </xdr:nvSpPr>
      <xdr:spPr>
        <a:xfrm>
          <a:off x="8873587" y="16220191"/>
          <a:ext cx="1980000" cy="457882"/>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専攻科を本務としている教員については，</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に内数を記入。</a:t>
          </a:r>
        </a:p>
      </xdr:txBody>
    </xdr:sp>
    <xdr:clientData/>
  </xdr:oneCellAnchor>
  <xdr:twoCellAnchor>
    <xdr:from>
      <xdr:col>22</xdr:col>
      <xdr:colOff>88183</xdr:colOff>
      <xdr:row>62</xdr:row>
      <xdr:rowOff>43780</xdr:rowOff>
    </xdr:from>
    <xdr:to>
      <xdr:col>23</xdr:col>
      <xdr:colOff>117440</xdr:colOff>
      <xdr:row>64</xdr:row>
      <xdr:rowOff>6527</xdr:rowOff>
    </xdr:to>
    <xdr:sp macro="" textlink="">
      <xdr:nvSpPr>
        <xdr:cNvPr id="68" name="円/楕円 67"/>
        <xdr:cNvSpPr/>
      </xdr:nvSpPr>
      <xdr:spPr>
        <a:xfrm>
          <a:off x="8806359" y="16919839"/>
          <a:ext cx="216000" cy="245135"/>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12</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23811</xdr:colOff>
      <xdr:row>47</xdr:row>
      <xdr:rowOff>187990</xdr:rowOff>
    </xdr:from>
    <xdr:ext cx="1909225" cy="550198"/>
    <xdr:sp macro="" textlink="">
      <xdr:nvSpPr>
        <xdr:cNvPr id="69" name="テキスト ボックス 68"/>
        <xdr:cNvSpPr txBox="1"/>
      </xdr:nvSpPr>
      <xdr:spPr>
        <a:xfrm>
          <a:off x="8929686" y="12510959"/>
          <a:ext cx="1909225" cy="550198"/>
        </a:xfrm>
        <a:prstGeom prst="rect">
          <a:avLst/>
        </a:prstGeom>
        <a:solidFill>
          <a:sysClr val="window" lastClr="FFFFFF"/>
        </a:solidFill>
        <a:ln w="12700">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tx1"/>
              </a:solidFill>
              <a:latin typeface="Meiryo UI" pitchFamily="50" charset="-128"/>
              <a:ea typeface="Meiryo UI" pitchFamily="50" charset="-128"/>
              <a:cs typeface="Meiryo UI" pitchFamily="50" charset="-128"/>
            </a:rPr>
            <a:t>他機関と連携して</a:t>
          </a:r>
          <a:r>
            <a:rPr kumimoji="1" lang="ja-JP" altLang="en-US" sz="1000">
              <a:solidFill>
                <a:schemeClr val="tx1"/>
              </a:solidFill>
              <a:latin typeface="Meiryo UI" pitchFamily="50" charset="-128"/>
              <a:ea typeface="Meiryo UI" pitchFamily="50" charset="-128"/>
              <a:cs typeface="Meiryo UI" pitchFamily="50" charset="-128"/>
            </a:rPr>
            <a:t>講義を行う</a:t>
          </a:r>
          <a:r>
            <a:rPr kumimoji="1" lang="ja-JP" altLang="ja-JP" sz="1000">
              <a:solidFill>
                <a:schemeClr val="tx1"/>
              </a:solidFill>
              <a:latin typeface="Meiryo UI" pitchFamily="50" charset="-128"/>
              <a:ea typeface="Meiryo UI" pitchFamily="50" charset="-128"/>
              <a:cs typeface="Meiryo UI" pitchFamily="50" charset="-128"/>
            </a:rPr>
            <a:t>場合は備考欄に</a:t>
          </a:r>
          <a:r>
            <a:rPr kumimoji="1" lang="ja-JP" altLang="en-US" sz="1000">
              <a:solidFill>
                <a:schemeClr val="tx1"/>
              </a:solidFill>
              <a:latin typeface="Meiryo UI" pitchFamily="50" charset="-128"/>
              <a:ea typeface="Meiryo UI" pitchFamily="50" charset="-128"/>
              <a:cs typeface="Meiryo UI" pitchFamily="50" charset="-128"/>
            </a:rPr>
            <a:t>連携科目と</a:t>
          </a:r>
          <a:r>
            <a:rPr kumimoji="1" lang="ja-JP" altLang="ja-JP" sz="1000">
              <a:solidFill>
                <a:schemeClr val="tx1"/>
              </a:solidFill>
              <a:latin typeface="Meiryo UI" pitchFamily="50" charset="-128"/>
              <a:ea typeface="Meiryo UI" pitchFamily="50" charset="-128"/>
              <a:cs typeface="Meiryo UI" pitchFamily="50" charset="-128"/>
            </a:rPr>
            <a:t>記入。</a:t>
          </a:r>
        </a:p>
      </xdr:txBody>
    </xdr:sp>
    <xdr:clientData/>
  </xdr:oneCellAnchor>
  <xdr:twoCellAnchor>
    <xdr:from>
      <xdr:col>22</xdr:col>
      <xdr:colOff>68853</xdr:colOff>
      <xdr:row>47</xdr:row>
      <xdr:rowOff>99670</xdr:rowOff>
    </xdr:from>
    <xdr:to>
      <xdr:col>23</xdr:col>
      <xdr:colOff>86426</xdr:colOff>
      <xdr:row>48</xdr:row>
      <xdr:rowOff>61073</xdr:rowOff>
    </xdr:to>
    <xdr:sp macro="" textlink="">
      <xdr:nvSpPr>
        <xdr:cNvPr id="70" name="円/楕円 69"/>
        <xdr:cNvSpPr/>
      </xdr:nvSpPr>
      <xdr:spPr>
        <a:xfrm>
          <a:off x="8796134" y="12422639"/>
          <a:ext cx="196167" cy="223340"/>
        </a:xfrm>
        <a:prstGeom prst="ellipse">
          <a:avLst/>
        </a:prstGeom>
        <a:solidFill>
          <a:srgbClr val="FF990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10</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173143</xdr:colOff>
      <xdr:row>42</xdr:row>
      <xdr:rowOff>186169</xdr:rowOff>
    </xdr:from>
    <xdr:ext cx="1987586" cy="457882"/>
    <xdr:sp macro="" textlink="">
      <xdr:nvSpPr>
        <xdr:cNvPr id="71" name="テキスト ボックス 70"/>
        <xdr:cNvSpPr txBox="1"/>
      </xdr:nvSpPr>
      <xdr:spPr>
        <a:xfrm>
          <a:off x="9155778" y="11087251"/>
          <a:ext cx="1987586" cy="457882"/>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授業科目の変更を予定している場合は，その旨を記入。</a:t>
          </a:r>
        </a:p>
      </xdr:txBody>
    </xdr:sp>
    <xdr:clientData/>
  </xdr:oneCellAnchor>
  <xdr:twoCellAnchor>
    <xdr:from>
      <xdr:col>22</xdr:col>
      <xdr:colOff>69048</xdr:colOff>
      <xdr:row>42</xdr:row>
      <xdr:rowOff>177607</xdr:rowOff>
    </xdr:from>
    <xdr:to>
      <xdr:col>23</xdr:col>
      <xdr:colOff>104176</xdr:colOff>
      <xdr:row>43</xdr:row>
      <xdr:rowOff>127522</xdr:rowOff>
    </xdr:to>
    <xdr:sp macro="" textlink="">
      <xdr:nvSpPr>
        <xdr:cNvPr id="72" name="円/楕円 71"/>
        <xdr:cNvSpPr/>
      </xdr:nvSpPr>
      <xdr:spPr>
        <a:xfrm>
          <a:off x="9051683" y="11078689"/>
          <a:ext cx="214422" cy="200927"/>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8</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169557</xdr:colOff>
      <xdr:row>40</xdr:row>
      <xdr:rowOff>67835</xdr:rowOff>
    </xdr:from>
    <xdr:ext cx="1980000" cy="465777"/>
    <xdr:sp macro="" textlink="">
      <xdr:nvSpPr>
        <xdr:cNvPr id="73" name="テキスト ボックス 72"/>
        <xdr:cNvSpPr txBox="1"/>
      </xdr:nvSpPr>
      <xdr:spPr>
        <a:xfrm>
          <a:off x="9152192" y="10466894"/>
          <a:ext cx="1980000" cy="465777"/>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専攻ごとに，すべての授業科目を学則等の記載順に記入。</a:t>
          </a:r>
        </a:p>
      </xdr:txBody>
    </xdr:sp>
    <xdr:clientData/>
  </xdr:oneCellAnchor>
  <xdr:twoCellAnchor>
    <xdr:from>
      <xdr:col>22</xdr:col>
      <xdr:colOff>26691</xdr:colOff>
      <xdr:row>39</xdr:row>
      <xdr:rowOff>420663</xdr:rowOff>
    </xdr:from>
    <xdr:to>
      <xdr:col>23</xdr:col>
      <xdr:colOff>44235</xdr:colOff>
      <xdr:row>40</xdr:row>
      <xdr:rowOff>223716</xdr:rowOff>
    </xdr:to>
    <xdr:sp macro="" textlink="">
      <xdr:nvSpPr>
        <xdr:cNvPr id="74" name="円/楕円 73"/>
        <xdr:cNvSpPr/>
      </xdr:nvSpPr>
      <xdr:spPr>
        <a:xfrm>
          <a:off x="8744867" y="10009312"/>
          <a:ext cx="204712" cy="232304"/>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7</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908</xdr:colOff>
      <xdr:row>37</xdr:row>
      <xdr:rowOff>78015</xdr:rowOff>
    </xdr:from>
    <xdr:ext cx="1980000" cy="809248"/>
    <xdr:sp macro="" textlink="">
      <xdr:nvSpPr>
        <xdr:cNvPr id="75" name="テキスト ボックス 74"/>
        <xdr:cNvSpPr txBox="1"/>
      </xdr:nvSpPr>
      <xdr:spPr>
        <a:xfrm>
          <a:off x="8925833" y="9688740"/>
          <a:ext cx="1980000" cy="816955"/>
        </a:xfrm>
        <a:prstGeom prst="rect">
          <a:avLst/>
        </a:prstGeom>
        <a:solidFill>
          <a:sysClr val="window" lastClr="FFFFFF"/>
        </a:solidFill>
        <a:ln w="12700">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授業科目の名称は，学科等のカリキュラム表の名称を省略せずに正確に転記すること。</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副題や括弧等も略さずに記入。</a:t>
          </a:r>
          <a:r>
            <a:rPr kumimoji="1" lang="en-US" altLang="ja-JP" sz="1000">
              <a:latin typeface="Meiryo UI" pitchFamily="50" charset="-128"/>
              <a:ea typeface="Meiryo UI" pitchFamily="50" charset="-128"/>
              <a:cs typeface="Meiryo UI" pitchFamily="50" charset="-128"/>
            </a:rPr>
            <a:t>)</a:t>
          </a:r>
          <a:endParaRPr kumimoji="1" lang="ja-JP" altLang="en-US" sz="1000">
            <a:latin typeface="Meiryo UI" pitchFamily="50" charset="-128"/>
            <a:ea typeface="Meiryo UI" pitchFamily="50" charset="-128"/>
            <a:cs typeface="Meiryo UI" pitchFamily="50" charset="-128"/>
          </a:endParaRPr>
        </a:p>
      </xdr:txBody>
    </xdr:sp>
    <xdr:clientData/>
  </xdr:oneCellAnchor>
  <xdr:twoCellAnchor>
    <xdr:from>
      <xdr:col>22</xdr:col>
      <xdr:colOff>71514</xdr:colOff>
      <xdr:row>37</xdr:row>
      <xdr:rowOff>235542</xdr:rowOff>
    </xdr:from>
    <xdr:to>
      <xdr:col>23</xdr:col>
      <xdr:colOff>95250</xdr:colOff>
      <xdr:row>38</xdr:row>
      <xdr:rowOff>114300</xdr:rowOff>
    </xdr:to>
    <xdr:sp macro="" textlink="">
      <xdr:nvSpPr>
        <xdr:cNvPr id="76" name="円/楕円 75"/>
        <xdr:cNvSpPr/>
      </xdr:nvSpPr>
      <xdr:spPr>
        <a:xfrm>
          <a:off x="8815464" y="9312867"/>
          <a:ext cx="204711" cy="221658"/>
        </a:xfrm>
        <a:prstGeom prst="ellipse">
          <a:avLst/>
        </a:prstGeom>
        <a:solidFill>
          <a:srgbClr val="FF990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6</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2813</xdr:colOff>
      <xdr:row>31</xdr:row>
      <xdr:rowOff>250582</xdr:rowOff>
    </xdr:from>
    <xdr:ext cx="1987586" cy="816955"/>
    <xdr:sp macro="" textlink="">
      <xdr:nvSpPr>
        <xdr:cNvPr id="77" name="テキスト ボックス 76"/>
        <xdr:cNvSpPr txBox="1"/>
      </xdr:nvSpPr>
      <xdr:spPr>
        <a:xfrm>
          <a:off x="8907904" y="7803347"/>
          <a:ext cx="1980000" cy="816955"/>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学校が設置するすべての学科等</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別科を含む</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を記入。</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baseline="0">
              <a:latin typeface="Meiryo UI" pitchFamily="50" charset="-128"/>
              <a:ea typeface="Meiryo UI" pitchFamily="50" charset="-128"/>
              <a:cs typeface="Meiryo UI" pitchFamily="50" charset="-128"/>
            </a:rPr>
            <a:t> 専攻を設置している場合は，専攻名まで記入。</a:t>
          </a:r>
          <a:endParaRPr kumimoji="1" lang="ja-JP" altLang="en-US" sz="1000">
            <a:latin typeface="Meiryo UI" pitchFamily="50" charset="-128"/>
            <a:ea typeface="Meiryo UI" pitchFamily="50" charset="-128"/>
            <a:cs typeface="Meiryo UI" pitchFamily="50" charset="-128"/>
          </a:endParaRPr>
        </a:p>
      </xdr:txBody>
    </xdr:sp>
    <xdr:clientData/>
  </xdr:oneCellAnchor>
  <xdr:twoCellAnchor>
    <xdr:from>
      <xdr:col>22</xdr:col>
      <xdr:colOff>100089</xdr:colOff>
      <xdr:row>31</xdr:row>
      <xdr:rowOff>188746</xdr:rowOff>
    </xdr:from>
    <xdr:to>
      <xdr:col>23</xdr:col>
      <xdr:colOff>114300</xdr:colOff>
      <xdr:row>32</xdr:row>
      <xdr:rowOff>51</xdr:rowOff>
    </xdr:to>
    <xdr:sp macro="" textlink="">
      <xdr:nvSpPr>
        <xdr:cNvPr id="78" name="円/楕円 77"/>
        <xdr:cNvSpPr/>
      </xdr:nvSpPr>
      <xdr:spPr>
        <a:xfrm>
          <a:off x="8844039" y="7505851"/>
          <a:ext cx="195186" cy="199874"/>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5</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177821</xdr:colOff>
      <xdr:row>27</xdr:row>
      <xdr:rowOff>4650</xdr:rowOff>
    </xdr:from>
    <xdr:ext cx="1980000" cy="450376"/>
    <xdr:sp macro="" textlink="">
      <xdr:nvSpPr>
        <xdr:cNvPr id="79" name="テキスト ボックス 78"/>
        <xdr:cNvSpPr txBox="1"/>
      </xdr:nvSpPr>
      <xdr:spPr>
        <a:xfrm>
          <a:off x="8921771" y="6376875"/>
          <a:ext cx="1980000" cy="457882"/>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学生募集を停止している専攻や廃止予定の専攻はその旨を記入。</a:t>
          </a:r>
        </a:p>
      </xdr:txBody>
    </xdr:sp>
    <xdr:clientData/>
  </xdr:oneCellAnchor>
  <xdr:twoCellAnchor>
    <xdr:from>
      <xdr:col>22</xdr:col>
      <xdr:colOff>120260</xdr:colOff>
      <xdr:row>26</xdr:row>
      <xdr:rowOff>163420</xdr:rowOff>
    </xdr:from>
    <xdr:to>
      <xdr:col>23</xdr:col>
      <xdr:colOff>133350</xdr:colOff>
      <xdr:row>27</xdr:row>
      <xdr:rowOff>180978</xdr:rowOff>
    </xdr:to>
    <xdr:sp macro="" textlink="">
      <xdr:nvSpPr>
        <xdr:cNvPr id="80" name="円/楕円 79"/>
        <xdr:cNvSpPr/>
      </xdr:nvSpPr>
      <xdr:spPr>
        <a:xfrm>
          <a:off x="8864210" y="6352765"/>
          <a:ext cx="194065" cy="200435"/>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4</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908</xdr:colOff>
      <xdr:row>18</xdr:row>
      <xdr:rowOff>122284</xdr:rowOff>
    </xdr:from>
    <xdr:ext cx="1980000" cy="833437"/>
    <xdr:sp macro="" textlink="">
      <xdr:nvSpPr>
        <xdr:cNvPr id="81" name="テキスト ボックス 80"/>
        <xdr:cNvSpPr txBox="1"/>
      </xdr:nvSpPr>
      <xdr:spPr>
        <a:xfrm>
          <a:off x="8925833" y="4780009"/>
          <a:ext cx="1980000" cy="833437"/>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400"/>
            </a:lnSpc>
          </a:pPr>
          <a:r>
            <a:rPr kumimoji="1" lang="ja-JP" altLang="en-US" sz="1000">
              <a:latin typeface="Meiryo UI" pitchFamily="50" charset="-128"/>
              <a:ea typeface="Meiryo UI" pitchFamily="50" charset="-128"/>
              <a:cs typeface="Meiryo UI" pitchFamily="50" charset="-128"/>
            </a:rPr>
            <a:t>特例の適用認定を受けた年度，または認定を受けた年度について，上述の年度と異なる専攻は備考欄に当該認定年度を記入。</a:t>
          </a:r>
        </a:p>
      </xdr:txBody>
    </xdr:sp>
    <xdr:clientData/>
  </xdr:oneCellAnchor>
  <xdr:twoCellAnchor>
    <xdr:from>
      <xdr:col>22</xdr:col>
      <xdr:colOff>100089</xdr:colOff>
      <xdr:row>20</xdr:row>
      <xdr:rowOff>72277</xdr:rowOff>
    </xdr:from>
    <xdr:to>
      <xdr:col>23</xdr:col>
      <xdr:colOff>133350</xdr:colOff>
      <xdr:row>21</xdr:row>
      <xdr:rowOff>104775</xdr:rowOff>
    </xdr:to>
    <xdr:sp macro="" textlink="">
      <xdr:nvSpPr>
        <xdr:cNvPr id="82" name="円/楕円 81"/>
        <xdr:cNvSpPr/>
      </xdr:nvSpPr>
      <xdr:spPr>
        <a:xfrm>
          <a:off x="8844039" y="5111002"/>
          <a:ext cx="214236" cy="222998"/>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3</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176618</xdr:colOff>
      <xdr:row>13</xdr:row>
      <xdr:rowOff>132504</xdr:rowOff>
    </xdr:from>
    <xdr:ext cx="1972414" cy="810478"/>
    <xdr:sp macro="" textlink="">
      <xdr:nvSpPr>
        <xdr:cNvPr id="83" name="テキスト ボックス 82"/>
        <xdr:cNvSpPr txBox="1"/>
      </xdr:nvSpPr>
      <xdr:spPr>
        <a:xfrm>
          <a:off x="9159253" y="3413586"/>
          <a:ext cx="1972414" cy="810478"/>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特例適用認定分</a:t>
          </a:r>
          <a:r>
            <a:rPr kumimoji="1" lang="en-US" altLang="ja-JP" sz="1000">
              <a:latin typeface="Meiryo UI" pitchFamily="50" charset="-128"/>
              <a:ea typeface="Meiryo UI" pitchFamily="50" charset="-128"/>
              <a:cs typeface="Meiryo UI" pitchFamily="50" charset="-128"/>
            </a:rPr>
            <a:t>)</a:t>
          </a:r>
          <a:r>
            <a:rPr kumimoji="1" lang="en-US" altLang="ja-JP" sz="1100">
              <a:solidFill>
                <a:schemeClr val="tx1"/>
              </a:solidFill>
              <a:effectLst/>
              <a:latin typeface="+mn-lt"/>
              <a:ea typeface="+mn-ea"/>
              <a:cs typeface="+mn-cs"/>
            </a:rPr>
            <a:t> </a:t>
          </a:r>
          <a:r>
            <a:rPr kumimoji="1" lang="ja-JP" altLang="en-US" sz="1000">
              <a:latin typeface="Meiryo UI" pitchFamily="50" charset="-128"/>
              <a:ea typeface="Meiryo UI" pitchFamily="50" charset="-128"/>
              <a:cs typeface="Meiryo UI" pitchFamily="50" charset="-128"/>
            </a:rPr>
            <a:t>と</a:t>
          </a:r>
          <a:r>
            <a:rPr kumimoji="1" lang="en-US" altLang="ja-JP" sz="1100">
              <a:solidFill>
                <a:schemeClr val="tx1"/>
              </a:solidFill>
              <a:effectLst/>
              <a:latin typeface="+mn-lt"/>
              <a:ea typeface="+mn-ea"/>
              <a:cs typeface="+mn-cs"/>
            </a:rPr>
            <a:t>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認定分</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 </a:t>
          </a:r>
          <a:r>
            <a:rPr kumimoji="1" lang="en-US" altLang="ja-JP" sz="1100">
              <a:solidFill>
                <a:schemeClr val="tx1"/>
              </a:solidFill>
              <a:effectLst/>
              <a:latin typeface="+mn-lt"/>
              <a:ea typeface="+mn-ea"/>
              <a:cs typeface="+mn-cs"/>
            </a:rPr>
            <a:t>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未認定分</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に分けて，学校が設置する専攻科のすべての専攻を記入。</a:t>
          </a:r>
        </a:p>
      </xdr:txBody>
    </xdr:sp>
    <xdr:clientData/>
  </xdr:oneCellAnchor>
  <xdr:twoCellAnchor>
    <xdr:from>
      <xdr:col>22</xdr:col>
      <xdr:colOff>79359</xdr:colOff>
      <xdr:row>13</xdr:row>
      <xdr:rowOff>235323</xdr:rowOff>
    </xdr:from>
    <xdr:to>
      <xdr:col>23</xdr:col>
      <xdr:colOff>95250</xdr:colOff>
      <xdr:row>14</xdr:row>
      <xdr:rowOff>161925</xdr:rowOff>
    </xdr:to>
    <xdr:sp macro="" textlink="">
      <xdr:nvSpPr>
        <xdr:cNvPr id="84" name="円/楕円 83"/>
        <xdr:cNvSpPr/>
      </xdr:nvSpPr>
      <xdr:spPr>
        <a:xfrm>
          <a:off x="8823309" y="3750048"/>
          <a:ext cx="196866" cy="212352"/>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2</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3417</xdr:colOff>
      <xdr:row>45</xdr:row>
      <xdr:rowOff>80077</xdr:rowOff>
    </xdr:from>
    <xdr:ext cx="1972471" cy="553998"/>
    <xdr:sp macro="" textlink="">
      <xdr:nvSpPr>
        <xdr:cNvPr id="87" name="テキスト ボックス 86"/>
        <xdr:cNvSpPr txBox="1"/>
      </xdr:nvSpPr>
      <xdr:spPr>
        <a:xfrm>
          <a:off x="9165346" y="11734195"/>
          <a:ext cx="1972471" cy="553998"/>
        </a:xfrm>
        <a:prstGeom prst="rect">
          <a:avLst/>
        </a:prstGeom>
        <a:solidFill>
          <a:sysClr val="window" lastClr="FFFFFF"/>
        </a:solidFill>
        <a:ln w="12700">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200"/>
            </a:lnSpc>
          </a:pPr>
          <a:r>
            <a:rPr kumimoji="1" lang="ja-JP" altLang="en-US" sz="1000">
              <a:latin typeface="Meiryo UI" pitchFamily="50" charset="-128"/>
              <a:ea typeface="Meiryo UI" pitchFamily="50" charset="-128"/>
              <a:cs typeface="Meiryo UI" pitchFamily="50" charset="-128"/>
            </a:rPr>
            <a:t>選択必修の授業科目の単位数は選択欄に記入し</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備考欄に選択必修と記入。</a:t>
          </a:r>
        </a:p>
      </xdr:txBody>
    </xdr:sp>
    <xdr:clientData/>
  </xdr:oneCellAnchor>
  <xdr:twoCellAnchor>
    <xdr:from>
      <xdr:col>22</xdr:col>
      <xdr:colOff>67937</xdr:colOff>
      <xdr:row>45</xdr:row>
      <xdr:rowOff>39922</xdr:rowOff>
    </xdr:from>
    <xdr:to>
      <xdr:col>23</xdr:col>
      <xdr:colOff>93569</xdr:colOff>
      <xdr:row>46</xdr:row>
      <xdr:rowOff>295</xdr:rowOff>
    </xdr:to>
    <xdr:sp macro="" textlink="">
      <xdr:nvSpPr>
        <xdr:cNvPr id="88" name="円/楕円 87"/>
        <xdr:cNvSpPr/>
      </xdr:nvSpPr>
      <xdr:spPr>
        <a:xfrm>
          <a:off x="8786113" y="11346657"/>
          <a:ext cx="204927" cy="225658"/>
        </a:xfrm>
        <a:prstGeom prst="ellipse">
          <a:avLst/>
        </a:prstGeom>
        <a:solidFill>
          <a:srgbClr val="FF990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9</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22411</xdr:colOff>
      <xdr:row>57</xdr:row>
      <xdr:rowOff>69791</xdr:rowOff>
    </xdr:from>
    <xdr:ext cx="1980000" cy="630942"/>
    <xdr:sp macro="" textlink="">
      <xdr:nvSpPr>
        <xdr:cNvPr id="89" name="テキスト ボックス 88"/>
        <xdr:cNvSpPr txBox="1"/>
      </xdr:nvSpPr>
      <xdr:spPr>
        <a:xfrm>
          <a:off x="8919882" y="14839144"/>
          <a:ext cx="1980000" cy="630942"/>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学修総まとめ科目に相当する授業科目が，１つの専攻に複数ある場合は，行を増やして記入。</a:t>
          </a:r>
          <a:endParaRPr kumimoji="1" lang="en-US" altLang="ja-JP" sz="1000">
            <a:latin typeface="Meiryo UI" pitchFamily="50" charset="-128"/>
            <a:ea typeface="Meiryo UI" pitchFamily="50" charset="-128"/>
            <a:cs typeface="Meiryo UI" pitchFamily="50" charset="-128"/>
          </a:endParaRPr>
        </a:p>
      </xdr:txBody>
    </xdr:sp>
    <xdr:clientData/>
  </xdr:oneCellAnchor>
  <xdr:twoCellAnchor>
    <xdr:from>
      <xdr:col>22</xdr:col>
      <xdr:colOff>67236</xdr:colOff>
      <xdr:row>56</xdr:row>
      <xdr:rowOff>254150</xdr:rowOff>
    </xdr:from>
    <xdr:to>
      <xdr:col>23</xdr:col>
      <xdr:colOff>145676</xdr:colOff>
      <xdr:row>57</xdr:row>
      <xdr:rowOff>224364</xdr:rowOff>
    </xdr:to>
    <xdr:sp macro="" textlink="">
      <xdr:nvSpPr>
        <xdr:cNvPr id="91" name="円/楕円 90"/>
        <xdr:cNvSpPr/>
      </xdr:nvSpPr>
      <xdr:spPr>
        <a:xfrm>
          <a:off x="8785412" y="14765768"/>
          <a:ext cx="257735" cy="227949"/>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11</a:t>
          </a:r>
          <a:endParaRPr kumimoji="1" lang="ja-JP" altLang="en-US" sz="1050" b="1">
            <a:latin typeface="+mn-lt"/>
            <a:ea typeface="Meiryo UI" pitchFamily="50" charset="-128"/>
            <a:cs typeface="Meiryo UI" pitchFamily="50" charset="-128"/>
          </a:endParaRPr>
        </a:p>
      </xdr:txBody>
    </xdr:sp>
    <xdr:clientData/>
  </xdr:twoCellAnchor>
  <xdr:twoCellAnchor>
    <xdr:from>
      <xdr:col>3</xdr:col>
      <xdr:colOff>938156</xdr:colOff>
      <xdr:row>16</xdr:row>
      <xdr:rowOff>0</xdr:rowOff>
    </xdr:from>
    <xdr:to>
      <xdr:col>22</xdr:col>
      <xdr:colOff>175732</xdr:colOff>
      <xdr:row>16</xdr:row>
      <xdr:rowOff>0</xdr:rowOff>
    </xdr:to>
    <xdr:cxnSp macro="">
      <xdr:nvCxnSpPr>
        <xdr:cNvPr id="94" name="直線矢印コネクタ 93"/>
        <xdr:cNvCxnSpPr/>
      </xdr:nvCxnSpPr>
      <xdr:spPr>
        <a:xfrm flipH="1">
          <a:off x="3014382" y="4090147"/>
          <a:ext cx="5871884"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332591</xdr:colOff>
      <xdr:row>22</xdr:row>
      <xdr:rowOff>67234</xdr:rowOff>
    </xdr:from>
    <xdr:to>
      <xdr:col>23</xdr:col>
      <xdr:colOff>3743</xdr:colOff>
      <xdr:row>24</xdr:row>
      <xdr:rowOff>134473</xdr:rowOff>
    </xdr:to>
    <xdr:cxnSp macro="">
      <xdr:nvCxnSpPr>
        <xdr:cNvPr id="102" name="直線矢印コネクタ 101"/>
        <xdr:cNvCxnSpPr/>
      </xdr:nvCxnSpPr>
      <xdr:spPr>
        <a:xfrm rot="10800000" flipV="1">
          <a:off x="8438030" y="5300381"/>
          <a:ext cx="470647" cy="448239"/>
        </a:xfrm>
        <a:prstGeom prst="bentConnector3">
          <a:avLst>
            <a:gd name="adj1" fmla="val 100000"/>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30032</xdr:colOff>
      <xdr:row>28</xdr:row>
      <xdr:rowOff>43091</xdr:rowOff>
    </xdr:from>
    <xdr:to>
      <xdr:col>22</xdr:col>
      <xdr:colOff>178377</xdr:colOff>
      <xdr:row>28</xdr:row>
      <xdr:rowOff>43325</xdr:rowOff>
    </xdr:to>
    <xdr:cxnSp macro="">
      <xdr:nvCxnSpPr>
        <xdr:cNvPr id="105" name="直線矢印コネクタ 104"/>
        <xdr:cNvCxnSpPr>
          <a:stCxn id="79" idx="1"/>
        </xdr:cNvCxnSpPr>
      </xdr:nvCxnSpPr>
      <xdr:spPr>
        <a:xfrm flipH="1">
          <a:off x="8740588" y="6419238"/>
          <a:ext cx="155409" cy="234"/>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402503</xdr:colOff>
      <xdr:row>42</xdr:row>
      <xdr:rowOff>202603</xdr:rowOff>
    </xdr:from>
    <xdr:to>
      <xdr:col>22</xdr:col>
      <xdr:colOff>156040</xdr:colOff>
      <xdr:row>42</xdr:row>
      <xdr:rowOff>202604</xdr:rowOff>
    </xdr:to>
    <xdr:cxnSp macro="">
      <xdr:nvCxnSpPr>
        <xdr:cNvPr id="117" name="直線矢印コネクタ 116"/>
        <xdr:cNvCxnSpPr/>
      </xdr:nvCxnSpPr>
      <xdr:spPr>
        <a:xfrm flipH="1">
          <a:off x="8775538" y="11103685"/>
          <a:ext cx="363137" cy="1"/>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728830</xdr:colOff>
      <xdr:row>59</xdr:row>
      <xdr:rowOff>142091</xdr:rowOff>
    </xdr:from>
    <xdr:to>
      <xdr:col>23</xdr:col>
      <xdr:colOff>22410</xdr:colOff>
      <xdr:row>59</xdr:row>
      <xdr:rowOff>142091</xdr:rowOff>
    </xdr:to>
    <xdr:cxnSp macro="">
      <xdr:nvCxnSpPr>
        <xdr:cNvPr id="123" name="直線矢印コネクタ 122"/>
        <xdr:cNvCxnSpPr/>
      </xdr:nvCxnSpPr>
      <xdr:spPr>
        <a:xfrm flipH="1">
          <a:off x="2812676" y="14982265"/>
          <a:ext cx="6107208"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209326</xdr:colOff>
      <xdr:row>65</xdr:row>
      <xdr:rowOff>0</xdr:rowOff>
    </xdr:from>
    <xdr:to>
      <xdr:col>22</xdr:col>
      <xdr:colOff>156884</xdr:colOff>
      <xdr:row>65</xdr:row>
      <xdr:rowOff>0</xdr:rowOff>
    </xdr:to>
    <xdr:cxnSp macro="">
      <xdr:nvCxnSpPr>
        <xdr:cNvPr id="126" name="直線矢印コネクタ 125"/>
        <xdr:cNvCxnSpPr/>
      </xdr:nvCxnSpPr>
      <xdr:spPr>
        <a:xfrm flipH="1">
          <a:off x="3798794" y="16427824"/>
          <a:ext cx="5076265"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770965</xdr:colOff>
      <xdr:row>75</xdr:row>
      <xdr:rowOff>117438</xdr:rowOff>
    </xdr:from>
    <xdr:to>
      <xdr:col>23</xdr:col>
      <xdr:colOff>5384</xdr:colOff>
      <xdr:row>76</xdr:row>
      <xdr:rowOff>125506</xdr:rowOff>
    </xdr:to>
    <xdr:cxnSp macro="">
      <xdr:nvCxnSpPr>
        <xdr:cNvPr id="129" name="直線矢印コネクタ 128"/>
        <xdr:cNvCxnSpPr/>
      </xdr:nvCxnSpPr>
      <xdr:spPr>
        <a:xfrm flipH="1">
          <a:off x="2931459" y="17885485"/>
          <a:ext cx="6235854" cy="250115"/>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1135380</xdr:colOff>
      <xdr:row>14</xdr:row>
      <xdr:rowOff>274320</xdr:rowOff>
    </xdr:from>
    <xdr:to>
      <xdr:col>3</xdr:col>
      <xdr:colOff>914400</xdr:colOff>
      <xdr:row>29</xdr:row>
      <xdr:rowOff>182880</xdr:rowOff>
    </xdr:to>
    <xdr:sp macro="" textlink="">
      <xdr:nvSpPr>
        <xdr:cNvPr id="195608" name="角丸四角形 31"/>
        <xdr:cNvSpPr>
          <a:spLocks noChangeArrowheads="1"/>
        </xdr:cNvSpPr>
      </xdr:nvSpPr>
      <xdr:spPr bwMode="auto">
        <a:xfrm>
          <a:off x="1135380" y="3832860"/>
          <a:ext cx="1943100" cy="285750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22411</xdr:colOff>
      <xdr:row>32</xdr:row>
      <xdr:rowOff>233236</xdr:rowOff>
    </xdr:from>
    <xdr:to>
      <xdr:col>23</xdr:col>
      <xdr:colOff>21638</xdr:colOff>
      <xdr:row>32</xdr:row>
      <xdr:rowOff>243215</xdr:rowOff>
    </xdr:to>
    <xdr:cxnSp macro="">
      <xdr:nvCxnSpPr>
        <xdr:cNvPr id="85" name="直線矢印コネクタ 84"/>
        <xdr:cNvCxnSpPr/>
      </xdr:nvCxnSpPr>
      <xdr:spPr>
        <a:xfrm flipH="1">
          <a:off x="3047999" y="7752383"/>
          <a:ext cx="5871110" cy="9979"/>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444651</xdr:colOff>
      <xdr:row>44</xdr:row>
      <xdr:rowOff>165380</xdr:rowOff>
    </xdr:from>
    <xdr:to>
      <xdr:col>22</xdr:col>
      <xdr:colOff>98376</xdr:colOff>
      <xdr:row>45</xdr:row>
      <xdr:rowOff>96569</xdr:rowOff>
    </xdr:to>
    <xdr:cxnSp macro="">
      <xdr:nvCxnSpPr>
        <xdr:cNvPr id="51" name="直線矢印コネクタ 50"/>
        <xdr:cNvCxnSpPr/>
      </xdr:nvCxnSpPr>
      <xdr:spPr>
        <a:xfrm flipH="1" flipV="1">
          <a:off x="8594738" y="11669923"/>
          <a:ext cx="266638" cy="18795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396534</xdr:colOff>
      <xdr:row>47</xdr:row>
      <xdr:rowOff>7329</xdr:rowOff>
    </xdr:from>
    <xdr:to>
      <xdr:col>22</xdr:col>
      <xdr:colOff>7326</xdr:colOff>
      <xdr:row>48</xdr:row>
      <xdr:rowOff>154782</xdr:rowOff>
    </xdr:to>
    <xdr:sp macro="" textlink="">
      <xdr:nvSpPr>
        <xdr:cNvPr id="195611" name="角丸四角形 54"/>
        <xdr:cNvSpPr>
          <a:spLocks noChangeArrowheads="1"/>
        </xdr:cNvSpPr>
      </xdr:nvSpPr>
      <xdr:spPr bwMode="auto">
        <a:xfrm>
          <a:off x="8111784" y="12330298"/>
          <a:ext cx="622823" cy="409390"/>
        </a:xfrm>
        <a:prstGeom prst="roundRect">
          <a:avLst>
            <a:gd name="adj" fmla="val 16667"/>
          </a:avLst>
        </a:prstGeom>
        <a:noFill/>
        <a:ln w="9525">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3460</xdr:colOff>
      <xdr:row>48</xdr:row>
      <xdr:rowOff>102547</xdr:rowOff>
    </xdr:from>
    <xdr:to>
      <xdr:col>22</xdr:col>
      <xdr:colOff>163232</xdr:colOff>
      <xdr:row>48</xdr:row>
      <xdr:rowOff>105621</xdr:rowOff>
    </xdr:to>
    <xdr:cxnSp macro="">
      <xdr:nvCxnSpPr>
        <xdr:cNvPr id="57" name="直線矢印コネクタ 56"/>
        <xdr:cNvCxnSpPr/>
      </xdr:nvCxnSpPr>
      <xdr:spPr>
        <a:xfrm flipH="1">
          <a:off x="8730741" y="12687453"/>
          <a:ext cx="159772" cy="3074"/>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332591</xdr:colOff>
      <xdr:row>20</xdr:row>
      <xdr:rowOff>112059</xdr:rowOff>
    </xdr:from>
    <xdr:to>
      <xdr:col>22</xdr:col>
      <xdr:colOff>175713</xdr:colOff>
      <xdr:row>22</xdr:row>
      <xdr:rowOff>67237</xdr:rowOff>
    </xdr:to>
    <xdr:cxnSp macro="">
      <xdr:nvCxnSpPr>
        <xdr:cNvPr id="86" name="直線矢印コネクタ 101"/>
        <xdr:cNvCxnSpPr/>
      </xdr:nvCxnSpPr>
      <xdr:spPr>
        <a:xfrm rot="10800000">
          <a:off x="8438030" y="4964206"/>
          <a:ext cx="448239" cy="336178"/>
        </a:xfrm>
        <a:prstGeom prst="bentConnector3">
          <a:avLst>
            <a:gd name="adj1" fmla="val 100000"/>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466165</xdr:colOff>
      <xdr:row>42</xdr:row>
      <xdr:rowOff>26894</xdr:rowOff>
    </xdr:from>
    <xdr:to>
      <xdr:col>3</xdr:col>
      <xdr:colOff>742391</xdr:colOff>
      <xdr:row>49</xdr:row>
      <xdr:rowOff>249331</xdr:rowOff>
    </xdr:to>
    <xdr:sp macro="" textlink="">
      <xdr:nvSpPr>
        <xdr:cNvPr id="45" name="角丸四角形 44"/>
        <xdr:cNvSpPr/>
      </xdr:nvSpPr>
      <xdr:spPr>
        <a:xfrm>
          <a:off x="2626659" y="10425953"/>
          <a:ext cx="276226" cy="1979519"/>
        </a:xfrm>
        <a:prstGeom prst="roundRect">
          <a:avLst/>
        </a:prstGeom>
        <a:solidFill>
          <a:srgbClr val="7030A0"/>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bg1"/>
              </a:solidFill>
              <a:latin typeface="Meiryo UI" pitchFamily="50" charset="-128"/>
              <a:ea typeface="Meiryo UI" pitchFamily="50" charset="-128"/>
              <a:cs typeface="Meiryo UI" pitchFamily="50" charset="-128"/>
            </a:rPr>
            <a:t>学則順に並べる</a:t>
          </a:r>
          <a:endParaRPr kumimoji="1" lang="en-US" altLang="ja-JP" sz="1100" baseline="0">
            <a:solidFill>
              <a:schemeClr val="bg1"/>
            </a:solidFill>
            <a:latin typeface="Meiryo UI" pitchFamily="50" charset="-128"/>
            <a:ea typeface="Meiryo UI" pitchFamily="50" charset="-128"/>
            <a:cs typeface="Meiryo UI" pitchFamily="50" charset="-128"/>
          </a:endParaRPr>
        </a:p>
      </xdr:txBody>
    </xdr:sp>
    <xdr:clientData/>
  </xdr:twoCellAnchor>
  <xdr:twoCellAnchor>
    <xdr:from>
      <xdr:col>8</xdr:col>
      <xdr:colOff>198784</xdr:colOff>
      <xdr:row>44</xdr:row>
      <xdr:rowOff>248481</xdr:rowOff>
    </xdr:from>
    <xdr:to>
      <xdr:col>23</xdr:col>
      <xdr:colOff>3417</xdr:colOff>
      <xdr:row>46</xdr:row>
      <xdr:rowOff>101633</xdr:rowOff>
    </xdr:to>
    <xdr:cxnSp macro="">
      <xdr:nvCxnSpPr>
        <xdr:cNvPr id="52" name="カギ線コネクタ 113698"/>
        <xdr:cNvCxnSpPr>
          <a:cxnSpLocks noChangeShapeType="1"/>
          <a:stCxn id="87" idx="1"/>
        </xdr:cNvCxnSpPr>
      </xdr:nvCxnSpPr>
      <xdr:spPr bwMode="auto">
        <a:xfrm rot="10800000">
          <a:off x="4034761" y="11717447"/>
          <a:ext cx="4900508" cy="364038"/>
        </a:xfrm>
        <a:prstGeom prst="bentConnector3">
          <a:avLst>
            <a:gd name="adj1" fmla="val 99987"/>
          </a:avLst>
        </a:prstGeom>
        <a:noFill/>
        <a:ln w="12700" algn="ctr">
          <a:solidFill>
            <a:srgbClr val="FF99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8</xdr:col>
      <xdr:colOff>102870</xdr:colOff>
      <xdr:row>44</xdr:row>
      <xdr:rowOff>41910</xdr:rowOff>
    </xdr:from>
    <xdr:to>
      <xdr:col>8</xdr:col>
      <xdr:colOff>302895</xdr:colOff>
      <xdr:row>44</xdr:row>
      <xdr:rowOff>222885</xdr:rowOff>
    </xdr:to>
    <xdr:sp macro="" textlink="">
      <xdr:nvSpPr>
        <xdr:cNvPr id="58" name="テキスト ボックス 125"/>
        <xdr:cNvSpPr>
          <a:spLocks noChangeArrowheads="1"/>
        </xdr:cNvSpPr>
      </xdr:nvSpPr>
      <xdr:spPr bwMode="auto">
        <a:xfrm>
          <a:off x="3950970" y="11548110"/>
          <a:ext cx="200025" cy="180975"/>
        </a:xfrm>
        <a:prstGeom prst="roundRect">
          <a:avLst>
            <a:gd name="adj" fmla="val 16667"/>
          </a:avLst>
        </a:prstGeom>
        <a:noFill/>
        <a:ln w="12700">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285750</xdr:colOff>
      <xdr:row>3</xdr:row>
      <xdr:rowOff>119063</xdr:rowOff>
    </xdr:from>
    <xdr:to>
      <xdr:col>21</xdr:col>
      <xdr:colOff>607003</xdr:colOff>
      <xdr:row>5</xdr:row>
      <xdr:rowOff>57150</xdr:rowOff>
    </xdr:to>
    <xdr:sp macro="" textlink="">
      <xdr:nvSpPr>
        <xdr:cNvPr id="59" name="円/楕円 47"/>
        <xdr:cNvSpPr/>
      </xdr:nvSpPr>
      <xdr:spPr>
        <a:xfrm>
          <a:off x="8405813" y="738188"/>
          <a:ext cx="321253" cy="342900"/>
        </a:xfrm>
        <a:prstGeom prst="ellipse">
          <a:avLst/>
        </a:prstGeom>
        <a:solidFill>
          <a:schemeClr val="accent3">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200" b="1">
              <a:latin typeface="+mn-lt"/>
              <a:ea typeface="Meiryo UI" pitchFamily="50" charset="-128"/>
              <a:cs typeface="Meiryo UI" pitchFamily="50" charset="-128"/>
            </a:rPr>
            <a:t>1</a:t>
          </a:r>
          <a:endParaRPr kumimoji="1" lang="ja-JP" altLang="en-US" sz="1200" b="1">
            <a:latin typeface="+mn-lt"/>
            <a:ea typeface="Meiryo UI" pitchFamily="50" charset="-128"/>
            <a:cs typeface="Meiryo UI" pitchFamily="50" charset="-128"/>
          </a:endParaRPr>
        </a:p>
      </xdr:txBody>
    </xdr:sp>
    <xdr:clientData/>
  </xdr:twoCellAnchor>
  <xdr:twoCellAnchor>
    <xdr:from>
      <xdr:col>2</xdr:col>
      <xdr:colOff>214313</xdr:colOff>
      <xdr:row>38</xdr:row>
      <xdr:rowOff>23812</xdr:rowOff>
    </xdr:from>
    <xdr:to>
      <xdr:col>3</xdr:col>
      <xdr:colOff>559594</xdr:colOff>
      <xdr:row>39</xdr:row>
      <xdr:rowOff>11906</xdr:rowOff>
    </xdr:to>
    <xdr:sp macro="" textlink="">
      <xdr:nvSpPr>
        <xdr:cNvPr id="47" name="角丸四角形 54"/>
        <xdr:cNvSpPr>
          <a:spLocks noChangeArrowheads="1"/>
        </xdr:cNvSpPr>
      </xdr:nvSpPr>
      <xdr:spPr bwMode="auto">
        <a:xfrm>
          <a:off x="1547813" y="9727406"/>
          <a:ext cx="1119187" cy="333375"/>
        </a:xfrm>
        <a:prstGeom prst="roundRect">
          <a:avLst>
            <a:gd name="adj" fmla="val 16667"/>
          </a:avLst>
        </a:prstGeom>
        <a:noFill/>
        <a:ln w="9525">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169328</xdr:colOff>
      <xdr:row>3</xdr:row>
      <xdr:rowOff>148162</xdr:rowOff>
    </xdr:from>
    <xdr:to>
      <xdr:col>7</xdr:col>
      <xdr:colOff>419094</xdr:colOff>
      <xdr:row>3</xdr:row>
      <xdr:rowOff>432853</xdr:rowOff>
    </xdr:to>
    <xdr:sp macro="" textlink="">
      <xdr:nvSpPr>
        <xdr:cNvPr id="2" name="正方形/長方形 1"/>
        <xdr:cNvSpPr/>
      </xdr:nvSpPr>
      <xdr:spPr>
        <a:xfrm>
          <a:off x="8170328" y="1108282"/>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7</xdr:col>
      <xdr:colOff>169328</xdr:colOff>
      <xdr:row>7</xdr:row>
      <xdr:rowOff>268963</xdr:rowOff>
    </xdr:from>
    <xdr:to>
      <xdr:col>7</xdr:col>
      <xdr:colOff>419094</xdr:colOff>
      <xdr:row>7</xdr:row>
      <xdr:rowOff>550479</xdr:rowOff>
    </xdr:to>
    <xdr:sp macro="" textlink="">
      <xdr:nvSpPr>
        <xdr:cNvPr id="3" name="正方形/長方形 2"/>
        <xdr:cNvSpPr/>
      </xdr:nvSpPr>
      <xdr:spPr>
        <a:xfrm>
          <a:off x="8170328" y="5801083"/>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7</xdr:col>
      <xdr:colOff>294211</xdr:colOff>
      <xdr:row>3</xdr:row>
      <xdr:rowOff>432853</xdr:rowOff>
    </xdr:from>
    <xdr:to>
      <xdr:col>7</xdr:col>
      <xdr:colOff>294211</xdr:colOff>
      <xdr:row>7</xdr:row>
      <xdr:rowOff>268963</xdr:rowOff>
    </xdr:to>
    <xdr:cxnSp macro="">
      <xdr:nvCxnSpPr>
        <xdr:cNvPr id="4" name="直線矢印コネクタ 3"/>
        <xdr:cNvCxnSpPr>
          <a:stCxn id="2" idx="2"/>
          <a:endCxn id="3" idx="0"/>
        </xdr:cNvCxnSpPr>
      </xdr:nvCxnSpPr>
      <xdr:spPr>
        <a:xfrm>
          <a:off x="8295211" y="1392973"/>
          <a:ext cx="0" cy="440811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169328</xdr:colOff>
      <xdr:row>9</xdr:row>
      <xdr:rowOff>148162</xdr:rowOff>
    </xdr:from>
    <xdr:to>
      <xdr:col>7</xdr:col>
      <xdr:colOff>419094</xdr:colOff>
      <xdr:row>9</xdr:row>
      <xdr:rowOff>432853</xdr:rowOff>
    </xdr:to>
    <xdr:sp macro="" textlink="">
      <xdr:nvSpPr>
        <xdr:cNvPr id="5" name="正方形/長方形 4"/>
        <xdr:cNvSpPr/>
      </xdr:nvSpPr>
      <xdr:spPr>
        <a:xfrm>
          <a:off x="8170328" y="6708982"/>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7</xdr:col>
      <xdr:colOff>169328</xdr:colOff>
      <xdr:row>13</xdr:row>
      <xdr:rowOff>268963</xdr:rowOff>
    </xdr:from>
    <xdr:to>
      <xdr:col>7</xdr:col>
      <xdr:colOff>419094</xdr:colOff>
      <xdr:row>13</xdr:row>
      <xdr:rowOff>550479</xdr:rowOff>
    </xdr:to>
    <xdr:sp macro="" textlink="">
      <xdr:nvSpPr>
        <xdr:cNvPr id="6" name="正方形/長方形 5"/>
        <xdr:cNvSpPr/>
      </xdr:nvSpPr>
      <xdr:spPr>
        <a:xfrm>
          <a:off x="8170328" y="10182583"/>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7</xdr:col>
      <xdr:colOff>294211</xdr:colOff>
      <xdr:row>9</xdr:row>
      <xdr:rowOff>432853</xdr:rowOff>
    </xdr:from>
    <xdr:to>
      <xdr:col>7</xdr:col>
      <xdr:colOff>294211</xdr:colOff>
      <xdr:row>13</xdr:row>
      <xdr:rowOff>268963</xdr:rowOff>
    </xdr:to>
    <xdr:cxnSp macro="">
      <xdr:nvCxnSpPr>
        <xdr:cNvPr id="7" name="直線矢印コネクタ 6"/>
        <xdr:cNvCxnSpPr>
          <a:stCxn id="5" idx="2"/>
          <a:endCxn id="6" idx="0"/>
        </xdr:cNvCxnSpPr>
      </xdr:nvCxnSpPr>
      <xdr:spPr>
        <a:xfrm>
          <a:off x="8295211" y="6993673"/>
          <a:ext cx="0" cy="318891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169328</xdr:colOff>
      <xdr:row>15</xdr:row>
      <xdr:rowOff>148162</xdr:rowOff>
    </xdr:from>
    <xdr:to>
      <xdr:col>7</xdr:col>
      <xdr:colOff>419094</xdr:colOff>
      <xdr:row>15</xdr:row>
      <xdr:rowOff>432853</xdr:rowOff>
    </xdr:to>
    <xdr:sp macro="" textlink="">
      <xdr:nvSpPr>
        <xdr:cNvPr id="8" name="正方形/長方形 7"/>
        <xdr:cNvSpPr/>
      </xdr:nvSpPr>
      <xdr:spPr>
        <a:xfrm>
          <a:off x="8170328" y="11090482"/>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7</xdr:col>
      <xdr:colOff>169328</xdr:colOff>
      <xdr:row>19</xdr:row>
      <xdr:rowOff>268963</xdr:rowOff>
    </xdr:from>
    <xdr:to>
      <xdr:col>7</xdr:col>
      <xdr:colOff>419094</xdr:colOff>
      <xdr:row>19</xdr:row>
      <xdr:rowOff>550479</xdr:rowOff>
    </xdr:to>
    <xdr:sp macro="" textlink="">
      <xdr:nvSpPr>
        <xdr:cNvPr id="9" name="正方形/長方形 8"/>
        <xdr:cNvSpPr/>
      </xdr:nvSpPr>
      <xdr:spPr>
        <a:xfrm>
          <a:off x="8170328" y="14564083"/>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7</xdr:col>
      <xdr:colOff>294211</xdr:colOff>
      <xdr:row>15</xdr:row>
      <xdr:rowOff>432853</xdr:rowOff>
    </xdr:from>
    <xdr:to>
      <xdr:col>7</xdr:col>
      <xdr:colOff>294211</xdr:colOff>
      <xdr:row>19</xdr:row>
      <xdr:rowOff>268963</xdr:rowOff>
    </xdr:to>
    <xdr:cxnSp macro="">
      <xdr:nvCxnSpPr>
        <xdr:cNvPr id="10" name="直線矢印コネクタ 9"/>
        <xdr:cNvCxnSpPr>
          <a:stCxn id="8" idx="2"/>
          <a:endCxn id="9" idx="0"/>
        </xdr:cNvCxnSpPr>
      </xdr:nvCxnSpPr>
      <xdr:spPr>
        <a:xfrm>
          <a:off x="8295211" y="11375173"/>
          <a:ext cx="0" cy="318891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1320801</xdr:colOff>
      <xdr:row>15</xdr:row>
      <xdr:rowOff>304801</xdr:rowOff>
    </xdr:from>
    <xdr:ext cx="6398687" cy="480487"/>
    <xdr:cxnSp macro="">
      <xdr:nvCxnSpPr>
        <xdr:cNvPr id="2" name="直線矢印コネクタ 5"/>
        <xdr:cNvCxnSpPr/>
      </xdr:nvCxnSpPr>
      <xdr:spPr>
        <a:xfrm rot="10800000">
          <a:off x="1793241" y="7917181"/>
          <a:ext cx="6398687" cy="480487"/>
        </a:xfrm>
        <a:prstGeom prst="bentConnector3">
          <a:avLst>
            <a:gd name="adj1" fmla="val 50000"/>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5</xdr:col>
      <xdr:colOff>2143131</xdr:colOff>
      <xdr:row>23</xdr:row>
      <xdr:rowOff>177959</xdr:rowOff>
    </xdr:from>
    <xdr:to>
      <xdr:col>6</xdr:col>
      <xdr:colOff>1259142</xdr:colOff>
      <xdr:row>23</xdr:row>
      <xdr:rowOff>1114429</xdr:rowOff>
    </xdr:to>
    <xdr:cxnSp macro="">
      <xdr:nvCxnSpPr>
        <xdr:cNvPr id="3" name="直線矢印コネクタ 131"/>
        <xdr:cNvCxnSpPr>
          <a:stCxn id="65" idx="2"/>
        </xdr:cNvCxnSpPr>
      </xdr:nvCxnSpPr>
      <xdr:spPr>
        <a:xfrm rot="5400000">
          <a:off x="7477730" y="11952642"/>
          <a:ext cx="936470" cy="1366292"/>
        </a:xfrm>
        <a:prstGeom prst="bentConnector2">
          <a:avLst/>
        </a:prstGeom>
        <a:ln w="127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795868</xdr:colOff>
      <xdr:row>12</xdr:row>
      <xdr:rowOff>1616199</xdr:rowOff>
    </xdr:from>
    <xdr:ext cx="1732527" cy="0"/>
    <xdr:cxnSp macro="">
      <xdr:nvCxnSpPr>
        <xdr:cNvPr id="4" name="直線矢印コネクタ 3"/>
        <xdr:cNvCxnSpPr/>
      </xdr:nvCxnSpPr>
      <xdr:spPr>
        <a:xfrm flipH="1">
          <a:off x="6068908" y="6698739"/>
          <a:ext cx="1732527"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xdr:col>
      <xdr:colOff>1306754</xdr:colOff>
      <xdr:row>21</xdr:row>
      <xdr:rowOff>438073</xdr:rowOff>
    </xdr:from>
    <xdr:ext cx="4847428" cy="846"/>
    <xdr:cxnSp macro="">
      <xdr:nvCxnSpPr>
        <xdr:cNvPr id="5" name="直線矢印コネクタ 4"/>
        <xdr:cNvCxnSpPr/>
      </xdr:nvCxnSpPr>
      <xdr:spPr>
        <a:xfrm flipH="1">
          <a:off x="5048174" y="10534573"/>
          <a:ext cx="4847428" cy="84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xdr:col>
      <xdr:colOff>1021773</xdr:colOff>
      <xdr:row>5</xdr:row>
      <xdr:rowOff>449307</xdr:rowOff>
    </xdr:from>
    <xdr:ext cx="2961409" cy="0"/>
    <xdr:cxnSp macro="">
      <xdr:nvCxnSpPr>
        <xdr:cNvPr id="6" name="直線矢印コネクタ 5"/>
        <xdr:cNvCxnSpPr/>
      </xdr:nvCxnSpPr>
      <xdr:spPr>
        <a:xfrm flipH="1" flipV="1">
          <a:off x="4763193" y="1409427"/>
          <a:ext cx="2961409"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xdr:col>
      <xdr:colOff>679356</xdr:colOff>
      <xdr:row>15</xdr:row>
      <xdr:rowOff>191629</xdr:rowOff>
    </xdr:from>
    <xdr:ext cx="3987895" cy="0"/>
    <xdr:cxnSp macro="">
      <xdr:nvCxnSpPr>
        <xdr:cNvPr id="7" name="直線矢印コネクタ 6"/>
        <xdr:cNvCxnSpPr/>
      </xdr:nvCxnSpPr>
      <xdr:spPr>
        <a:xfrm flipH="1" flipV="1">
          <a:off x="4420776" y="7804009"/>
          <a:ext cx="3987895"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xdr:col>
      <xdr:colOff>2128310</xdr:colOff>
      <xdr:row>6</xdr:row>
      <xdr:rowOff>738416</xdr:rowOff>
    </xdr:from>
    <xdr:ext cx="360000" cy="1"/>
    <xdr:cxnSp macro="">
      <xdr:nvCxnSpPr>
        <xdr:cNvPr id="8" name="直線矢印コネクタ 7"/>
        <xdr:cNvCxnSpPr/>
      </xdr:nvCxnSpPr>
      <xdr:spPr>
        <a:xfrm flipH="1" flipV="1">
          <a:off x="7401350" y="2323376"/>
          <a:ext cx="360000" cy="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xdr:col>
      <xdr:colOff>1928812</xdr:colOff>
      <xdr:row>7</xdr:row>
      <xdr:rowOff>1037962</xdr:rowOff>
    </xdr:from>
    <xdr:ext cx="446611" cy="56066"/>
    <xdr:cxnSp macro="">
      <xdr:nvCxnSpPr>
        <xdr:cNvPr id="9" name="直線矢印コネクタ 8"/>
        <xdr:cNvCxnSpPr>
          <a:stCxn id="11" idx="1"/>
          <a:endCxn id="69" idx="3"/>
        </xdr:cNvCxnSpPr>
      </xdr:nvCxnSpPr>
      <xdr:spPr>
        <a:xfrm flipH="1">
          <a:off x="7048500" y="3526368"/>
          <a:ext cx="446611" cy="56066"/>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xdr:col>
      <xdr:colOff>131493</xdr:colOff>
      <xdr:row>16</xdr:row>
      <xdr:rowOff>235769</xdr:rowOff>
    </xdr:from>
    <xdr:ext cx="2268000" cy="278346"/>
    <xdr:sp macro="" textlink="">
      <xdr:nvSpPr>
        <xdr:cNvPr id="10" name="正方形/長方形 9"/>
        <xdr:cNvSpPr/>
      </xdr:nvSpPr>
      <xdr:spPr>
        <a:xfrm>
          <a:off x="7713393" y="8236769"/>
          <a:ext cx="2268000" cy="278346"/>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博士論文</a:t>
          </a:r>
          <a:r>
            <a:rPr kumimoji="1" lang="en-US" altLang="ja-JP" sz="1000" baseline="0">
              <a:solidFill>
                <a:schemeClr val="tx1"/>
              </a:solidFill>
              <a:latin typeface="Meiryo UI" pitchFamily="50" charset="-128"/>
              <a:ea typeface="Meiryo UI" pitchFamily="50" charset="-128"/>
              <a:cs typeface="Meiryo UI" pitchFamily="50" charset="-128"/>
            </a:rPr>
            <a:t>) </a:t>
          </a:r>
          <a:r>
            <a:rPr kumimoji="1" lang="ja-JP" altLang="en-US" sz="1000" baseline="0">
              <a:solidFill>
                <a:schemeClr val="tx1"/>
              </a:solidFill>
              <a:latin typeface="Meiryo UI" pitchFamily="50" charset="-128"/>
              <a:ea typeface="Meiryo UI" pitchFamily="50" charset="-128"/>
              <a:cs typeface="Meiryo UI" pitchFamily="50" charset="-128"/>
            </a:rPr>
            <a:t>，</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修士論文</a:t>
          </a:r>
          <a:r>
            <a:rPr kumimoji="1" lang="en-US" altLang="ja-JP" sz="1000" baseline="0">
              <a:solidFill>
                <a:schemeClr val="tx1"/>
              </a:solidFill>
              <a:latin typeface="Meiryo UI" pitchFamily="50" charset="-128"/>
              <a:ea typeface="Meiryo UI" pitchFamily="50" charset="-128"/>
              <a:cs typeface="Meiryo UI" pitchFamily="50" charset="-128"/>
            </a:rPr>
            <a:t>) </a:t>
          </a:r>
          <a:r>
            <a:rPr kumimoji="1" lang="ja-JP" altLang="en-US" sz="1000" baseline="0">
              <a:solidFill>
                <a:schemeClr val="tx1"/>
              </a:solidFill>
              <a:latin typeface="Meiryo UI" pitchFamily="50" charset="-128"/>
              <a:ea typeface="Meiryo UI" pitchFamily="50" charset="-128"/>
              <a:cs typeface="Meiryo UI" pitchFamily="50" charset="-128"/>
            </a:rPr>
            <a:t>と記入。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6</xdr:col>
      <xdr:colOff>125142</xdr:colOff>
      <xdr:row>7</xdr:row>
      <xdr:rowOff>898789</xdr:rowOff>
    </xdr:from>
    <xdr:ext cx="2268000" cy="278346"/>
    <xdr:sp macro="" textlink="">
      <xdr:nvSpPr>
        <xdr:cNvPr id="11" name="正方形/長方形 10"/>
        <xdr:cNvSpPr/>
      </xdr:nvSpPr>
      <xdr:spPr>
        <a:xfrm>
          <a:off x="7707042" y="3375289"/>
          <a:ext cx="2268000" cy="278346"/>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基本的に著者全員の氏名を記入。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1</xdr:col>
      <xdr:colOff>1464734</xdr:colOff>
      <xdr:row>12</xdr:row>
      <xdr:rowOff>910165</xdr:rowOff>
    </xdr:from>
    <xdr:ext cx="6578602" cy="21169"/>
    <xdr:cxnSp macro="">
      <xdr:nvCxnSpPr>
        <xdr:cNvPr id="12" name="直線矢印コネクタ 11"/>
        <xdr:cNvCxnSpPr/>
      </xdr:nvCxnSpPr>
      <xdr:spPr>
        <a:xfrm flipH="1">
          <a:off x="1938867" y="6007098"/>
          <a:ext cx="6578602" cy="21169"/>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xdr:col>
      <xdr:colOff>108209</xdr:colOff>
      <xdr:row>12</xdr:row>
      <xdr:rowOff>797500</xdr:rowOff>
    </xdr:from>
    <xdr:ext cx="2268000" cy="457882"/>
    <xdr:sp macro="" textlink="">
      <xdr:nvSpPr>
        <xdr:cNvPr id="13" name="正方形/長方形 12"/>
        <xdr:cNvSpPr/>
      </xdr:nvSpPr>
      <xdr:spPr>
        <a:xfrm>
          <a:off x="7690109" y="5880040"/>
          <a:ext cx="2268000" cy="457882"/>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査読付き論文の場合は，論文等名称の最後に「</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査読付</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」と記入。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0</xdr:col>
      <xdr:colOff>157937</xdr:colOff>
      <xdr:row>5</xdr:row>
      <xdr:rowOff>128736</xdr:rowOff>
    </xdr:from>
    <xdr:to>
      <xdr:col>0</xdr:col>
      <xdr:colOff>159132</xdr:colOff>
      <xdr:row>9</xdr:row>
      <xdr:rowOff>90384</xdr:rowOff>
    </xdr:to>
    <xdr:cxnSp macro="">
      <xdr:nvCxnSpPr>
        <xdr:cNvPr id="14" name="直線矢印コネクタ 13"/>
        <xdr:cNvCxnSpPr>
          <a:stCxn id="17" idx="2"/>
          <a:endCxn id="18" idx="0"/>
        </xdr:cNvCxnSpPr>
      </xdr:nvCxnSpPr>
      <xdr:spPr>
        <a:xfrm>
          <a:off x="157937" y="1088856"/>
          <a:ext cx="1195" cy="2986788"/>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184337</xdr:colOff>
      <xdr:row>7</xdr:row>
      <xdr:rowOff>551231</xdr:rowOff>
    </xdr:from>
    <xdr:to>
      <xdr:col>0</xdr:col>
      <xdr:colOff>436337</xdr:colOff>
      <xdr:row>7</xdr:row>
      <xdr:rowOff>803231</xdr:rowOff>
    </xdr:to>
    <xdr:sp macro="" textlink="">
      <xdr:nvSpPr>
        <xdr:cNvPr id="15" name="角丸四角形 14"/>
        <xdr:cNvSpPr/>
      </xdr:nvSpPr>
      <xdr:spPr>
        <a:xfrm>
          <a:off x="184337" y="3027731"/>
          <a:ext cx="252000" cy="252000"/>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0</xdr:col>
      <xdr:colOff>184337</xdr:colOff>
      <xdr:row>6</xdr:row>
      <xdr:rowOff>337450</xdr:rowOff>
    </xdr:from>
    <xdr:to>
      <xdr:col>0</xdr:col>
      <xdr:colOff>436337</xdr:colOff>
      <xdr:row>6</xdr:row>
      <xdr:rowOff>589450</xdr:rowOff>
    </xdr:to>
    <xdr:sp macro="" textlink="">
      <xdr:nvSpPr>
        <xdr:cNvPr id="16" name="角丸四角形 15"/>
        <xdr:cNvSpPr/>
      </xdr:nvSpPr>
      <xdr:spPr>
        <a:xfrm>
          <a:off x="184337" y="192241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0</xdr:col>
      <xdr:colOff>31937</xdr:colOff>
      <xdr:row>4</xdr:row>
      <xdr:rowOff>67236</xdr:rowOff>
    </xdr:from>
    <xdr:to>
      <xdr:col>0</xdr:col>
      <xdr:colOff>283937</xdr:colOff>
      <xdr:row>5</xdr:row>
      <xdr:rowOff>128736</xdr:rowOff>
    </xdr:to>
    <xdr:sp macro="" textlink="">
      <xdr:nvSpPr>
        <xdr:cNvPr id="17" name="角丸四角形 16"/>
        <xdr:cNvSpPr/>
      </xdr:nvSpPr>
      <xdr:spPr>
        <a:xfrm>
          <a:off x="31937" y="836856"/>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33132</xdr:colOff>
      <xdr:row>9</xdr:row>
      <xdr:rowOff>90384</xdr:rowOff>
    </xdr:from>
    <xdr:to>
      <xdr:col>0</xdr:col>
      <xdr:colOff>285132</xdr:colOff>
      <xdr:row>9</xdr:row>
      <xdr:rowOff>342384</xdr:rowOff>
    </xdr:to>
    <xdr:sp macro="" textlink="">
      <xdr:nvSpPr>
        <xdr:cNvPr id="18" name="角丸四角形 17"/>
        <xdr:cNvSpPr/>
      </xdr:nvSpPr>
      <xdr:spPr>
        <a:xfrm>
          <a:off x="33132" y="4075644"/>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6</xdr:col>
      <xdr:colOff>35719</xdr:colOff>
      <xdr:row>7</xdr:row>
      <xdr:rowOff>370694</xdr:rowOff>
    </xdr:from>
    <xdr:to>
      <xdr:col>6</xdr:col>
      <xdr:colOff>1259144</xdr:colOff>
      <xdr:row>7</xdr:row>
      <xdr:rowOff>702472</xdr:rowOff>
    </xdr:to>
    <xdr:cxnSp macro="">
      <xdr:nvCxnSpPr>
        <xdr:cNvPr id="19" name="直線矢印コネクタ 131"/>
        <xdr:cNvCxnSpPr/>
      </xdr:nvCxnSpPr>
      <xdr:spPr>
        <a:xfrm rot="10800000" flipV="1">
          <a:off x="7405688" y="2859100"/>
          <a:ext cx="1223425" cy="331778"/>
        </a:xfrm>
        <a:prstGeom prst="bentConnector3">
          <a:avLst>
            <a:gd name="adj1" fmla="val 50000"/>
          </a:avLst>
        </a:prstGeom>
        <a:ln w="127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1134344</xdr:colOff>
      <xdr:row>11</xdr:row>
      <xdr:rowOff>232833</xdr:rowOff>
    </xdr:from>
    <xdr:ext cx="3670490" cy="3937"/>
    <xdr:cxnSp macro="">
      <xdr:nvCxnSpPr>
        <xdr:cNvPr id="20" name="直線矢印コネクタ 19"/>
        <xdr:cNvCxnSpPr/>
      </xdr:nvCxnSpPr>
      <xdr:spPr>
        <a:xfrm flipH="1">
          <a:off x="4875764" y="4835313"/>
          <a:ext cx="3670490" cy="3937"/>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xdr:col>
      <xdr:colOff>142075</xdr:colOff>
      <xdr:row>12</xdr:row>
      <xdr:rowOff>1497238</xdr:rowOff>
    </xdr:from>
    <xdr:ext cx="2268000" cy="278346"/>
    <xdr:sp macro="" textlink="">
      <xdr:nvSpPr>
        <xdr:cNvPr id="21" name="正方形/長方形 20"/>
        <xdr:cNvSpPr/>
      </xdr:nvSpPr>
      <xdr:spPr>
        <a:xfrm>
          <a:off x="7723975" y="6579778"/>
          <a:ext cx="2268000" cy="278346"/>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筆頭論文の場合はその旨を記入。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5</xdr:col>
      <xdr:colOff>592668</xdr:colOff>
      <xdr:row>22</xdr:row>
      <xdr:rowOff>950383</xdr:rowOff>
    </xdr:from>
    <xdr:ext cx="2512482" cy="0"/>
    <xdr:cxnSp macro="">
      <xdr:nvCxnSpPr>
        <xdr:cNvPr id="22" name="直線矢印コネクタ 21"/>
        <xdr:cNvCxnSpPr/>
      </xdr:nvCxnSpPr>
      <xdr:spPr>
        <a:xfrm flipH="1">
          <a:off x="5865708" y="11626003"/>
          <a:ext cx="2512482"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xdr:col>
      <xdr:colOff>34861</xdr:colOff>
      <xdr:row>12</xdr:row>
      <xdr:rowOff>1347332</xdr:rowOff>
    </xdr:from>
    <xdr:to>
      <xdr:col>6</xdr:col>
      <xdr:colOff>250861</xdr:colOff>
      <xdr:row>12</xdr:row>
      <xdr:rowOff>1563332</xdr:rowOff>
    </xdr:to>
    <xdr:sp macro="" textlink="">
      <xdr:nvSpPr>
        <xdr:cNvPr id="23" name="円/楕円 22"/>
        <xdr:cNvSpPr/>
      </xdr:nvSpPr>
      <xdr:spPr>
        <a:xfrm>
          <a:off x="7616761" y="6429872"/>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19</a:t>
          </a:r>
        </a:p>
      </xdr:txBody>
    </xdr:sp>
    <xdr:clientData/>
  </xdr:twoCellAnchor>
  <xdr:twoCellAnchor>
    <xdr:from>
      <xdr:col>6</xdr:col>
      <xdr:colOff>34861</xdr:colOff>
      <xdr:row>7</xdr:row>
      <xdr:rowOff>929962</xdr:rowOff>
    </xdr:from>
    <xdr:to>
      <xdr:col>6</xdr:col>
      <xdr:colOff>250861</xdr:colOff>
      <xdr:row>7</xdr:row>
      <xdr:rowOff>1145962</xdr:rowOff>
    </xdr:to>
    <xdr:sp macro="" textlink="">
      <xdr:nvSpPr>
        <xdr:cNvPr id="24" name="円/楕円 23"/>
        <xdr:cNvSpPr/>
      </xdr:nvSpPr>
      <xdr:spPr>
        <a:xfrm>
          <a:off x="7616761" y="3406462"/>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16</a:t>
          </a:r>
        </a:p>
      </xdr:txBody>
    </xdr:sp>
    <xdr:clientData/>
  </xdr:twoCellAnchor>
  <xdr:twoCellAnchor>
    <xdr:from>
      <xdr:col>6</xdr:col>
      <xdr:colOff>24278</xdr:colOff>
      <xdr:row>12</xdr:row>
      <xdr:rowOff>682046</xdr:rowOff>
    </xdr:from>
    <xdr:to>
      <xdr:col>6</xdr:col>
      <xdr:colOff>240278</xdr:colOff>
      <xdr:row>12</xdr:row>
      <xdr:rowOff>898046</xdr:rowOff>
    </xdr:to>
    <xdr:sp macro="" textlink="">
      <xdr:nvSpPr>
        <xdr:cNvPr id="25" name="円/楕円 24"/>
        <xdr:cNvSpPr/>
      </xdr:nvSpPr>
      <xdr:spPr>
        <a:xfrm>
          <a:off x="7606178" y="5764586"/>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18</a:t>
          </a:r>
        </a:p>
      </xdr:txBody>
    </xdr:sp>
    <xdr:clientData/>
  </xdr:twoCellAnchor>
  <xdr:twoCellAnchor>
    <xdr:from>
      <xdr:col>6</xdr:col>
      <xdr:colOff>16565</xdr:colOff>
      <xdr:row>16</xdr:row>
      <xdr:rowOff>119172</xdr:rowOff>
    </xdr:from>
    <xdr:to>
      <xdr:col>6</xdr:col>
      <xdr:colOff>232565</xdr:colOff>
      <xdr:row>16</xdr:row>
      <xdr:rowOff>335172</xdr:rowOff>
    </xdr:to>
    <xdr:sp macro="" textlink="">
      <xdr:nvSpPr>
        <xdr:cNvPr id="26" name="円/楕円 25"/>
        <xdr:cNvSpPr/>
      </xdr:nvSpPr>
      <xdr:spPr>
        <a:xfrm>
          <a:off x="7598465" y="8120172"/>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21</a:t>
          </a:r>
        </a:p>
      </xdr:txBody>
    </xdr:sp>
    <xdr:clientData/>
  </xdr:twoCellAnchor>
  <xdr:oneCellAnchor>
    <xdr:from>
      <xdr:col>1</xdr:col>
      <xdr:colOff>1473201</xdr:colOff>
      <xdr:row>27</xdr:row>
      <xdr:rowOff>345014</xdr:rowOff>
    </xdr:from>
    <xdr:ext cx="5863167" cy="0"/>
    <xdr:cxnSp macro="">
      <xdr:nvCxnSpPr>
        <xdr:cNvPr id="27" name="直線矢印コネクタ 26"/>
        <xdr:cNvCxnSpPr/>
      </xdr:nvCxnSpPr>
      <xdr:spPr>
        <a:xfrm flipH="1">
          <a:off x="1945641" y="15089714"/>
          <a:ext cx="5863167"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0</xdr:col>
      <xdr:colOff>371475</xdr:colOff>
      <xdr:row>8</xdr:row>
      <xdr:rowOff>47625</xdr:rowOff>
    </xdr:from>
    <xdr:to>
      <xdr:col>6</xdr:col>
      <xdr:colOff>95250</xdr:colOff>
      <xdr:row>8</xdr:row>
      <xdr:rowOff>209550</xdr:rowOff>
    </xdr:to>
    <xdr:grpSp>
      <xdr:nvGrpSpPr>
        <xdr:cNvPr id="28" name="グループ化 18"/>
        <xdr:cNvGrpSpPr>
          <a:grpSpLocks/>
        </xdr:cNvGrpSpPr>
      </xdr:nvGrpSpPr>
      <xdr:grpSpPr bwMode="auto">
        <a:xfrm>
          <a:off x="371475" y="3798094"/>
          <a:ext cx="7093744" cy="161925"/>
          <a:chOff x="455543" y="4254261"/>
          <a:chExt cx="6978260" cy="162818"/>
        </a:xfrm>
      </xdr:grpSpPr>
      <xdr:pic>
        <xdr:nvPicPr>
          <xdr:cNvPr id="29" name="図 6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5543"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6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778975"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7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110371" y="4257262"/>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159132</xdr:colOff>
      <xdr:row>11</xdr:row>
      <xdr:rowOff>301698</xdr:rowOff>
    </xdr:from>
    <xdr:to>
      <xdr:col>0</xdr:col>
      <xdr:colOff>159132</xdr:colOff>
      <xdr:row>18</xdr:row>
      <xdr:rowOff>56278</xdr:rowOff>
    </xdr:to>
    <xdr:cxnSp macro="">
      <xdr:nvCxnSpPr>
        <xdr:cNvPr id="32" name="直線矢印コネクタ 31"/>
        <xdr:cNvCxnSpPr>
          <a:stCxn id="33" idx="2"/>
          <a:endCxn id="34" idx="0"/>
        </xdr:cNvCxnSpPr>
      </xdr:nvCxnSpPr>
      <xdr:spPr>
        <a:xfrm>
          <a:off x="159132" y="4904178"/>
          <a:ext cx="0" cy="400654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33132</xdr:colOff>
      <xdr:row>11</xdr:row>
      <xdr:rowOff>49698</xdr:rowOff>
    </xdr:from>
    <xdr:to>
      <xdr:col>0</xdr:col>
      <xdr:colOff>285132</xdr:colOff>
      <xdr:row>11</xdr:row>
      <xdr:rowOff>301698</xdr:rowOff>
    </xdr:to>
    <xdr:sp macro="" textlink="">
      <xdr:nvSpPr>
        <xdr:cNvPr id="33" name="角丸四角形 32"/>
        <xdr:cNvSpPr/>
      </xdr:nvSpPr>
      <xdr:spPr>
        <a:xfrm>
          <a:off x="33132" y="4652178"/>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33132</xdr:colOff>
      <xdr:row>18</xdr:row>
      <xdr:rowOff>56278</xdr:rowOff>
    </xdr:from>
    <xdr:to>
      <xdr:col>0</xdr:col>
      <xdr:colOff>285132</xdr:colOff>
      <xdr:row>18</xdr:row>
      <xdr:rowOff>308278</xdr:rowOff>
    </xdr:to>
    <xdr:sp macro="" textlink="">
      <xdr:nvSpPr>
        <xdr:cNvPr id="34" name="角丸四角形 33"/>
        <xdr:cNvSpPr/>
      </xdr:nvSpPr>
      <xdr:spPr>
        <a:xfrm>
          <a:off x="33132" y="8910718"/>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159132</xdr:colOff>
      <xdr:row>20</xdr:row>
      <xdr:rowOff>376245</xdr:rowOff>
    </xdr:from>
    <xdr:to>
      <xdr:col>0</xdr:col>
      <xdr:colOff>159132</xdr:colOff>
      <xdr:row>27</xdr:row>
      <xdr:rowOff>56292</xdr:rowOff>
    </xdr:to>
    <xdr:cxnSp macro="">
      <xdr:nvCxnSpPr>
        <xdr:cNvPr id="35" name="直線矢印コネクタ 34"/>
        <xdr:cNvCxnSpPr>
          <a:stCxn id="36" idx="2"/>
          <a:endCxn id="37" idx="0"/>
        </xdr:cNvCxnSpPr>
      </xdr:nvCxnSpPr>
      <xdr:spPr>
        <a:xfrm>
          <a:off x="159132" y="9901245"/>
          <a:ext cx="0" cy="4899747"/>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33132</xdr:colOff>
      <xdr:row>20</xdr:row>
      <xdr:rowOff>124245</xdr:rowOff>
    </xdr:from>
    <xdr:to>
      <xdr:col>0</xdr:col>
      <xdr:colOff>285132</xdr:colOff>
      <xdr:row>20</xdr:row>
      <xdr:rowOff>376245</xdr:rowOff>
    </xdr:to>
    <xdr:sp macro="" textlink="">
      <xdr:nvSpPr>
        <xdr:cNvPr id="36" name="角丸四角形 35"/>
        <xdr:cNvSpPr/>
      </xdr:nvSpPr>
      <xdr:spPr>
        <a:xfrm>
          <a:off x="33132" y="9649245"/>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33132</xdr:colOff>
      <xdr:row>27</xdr:row>
      <xdr:rowOff>56292</xdr:rowOff>
    </xdr:from>
    <xdr:to>
      <xdr:col>0</xdr:col>
      <xdr:colOff>285132</xdr:colOff>
      <xdr:row>27</xdr:row>
      <xdr:rowOff>308292</xdr:rowOff>
    </xdr:to>
    <xdr:sp macro="" textlink="">
      <xdr:nvSpPr>
        <xdr:cNvPr id="37" name="角丸四角形 36"/>
        <xdr:cNvSpPr/>
      </xdr:nvSpPr>
      <xdr:spPr>
        <a:xfrm>
          <a:off x="33132" y="14800992"/>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oneCellAnchor>
    <xdr:from>
      <xdr:col>6</xdr:col>
      <xdr:colOff>125142</xdr:colOff>
      <xdr:row>11</xdr:row>
      <xdr:rowOff>7829</xdr:rowOff>
    </xdr:from>
    <xdr:ext cx="2268000" cy="457882"/>
    <xdr:sp macro="" textlink="">
      <xdr:nvSpPr>
        <xdr:cNvPr id="38" name="正方形/長方形 37"/>
        <xdr:cNvSpPr/>
      </xdr:nvSpPr>
      <xdr:spPr>
        <a:xfrm>
          <a:off x="7707042" y="4610309"/>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学術論文については，発表雑誌名，巻・号，掲載ページ数等を記入。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26578</xdr:colOff>
      <xdr:row>11</xdr:row>
      <xdr:rowOff>44655</xdr:rowOff>
    </xdr:from>
    <xdr:to>
      <xdr:col>6</xdr:col>
      <xdr:colOff>242578</xdr:colOff>
      <xdr:row>11</xdr:row>
      <xdr:rowOff>260655</xdr:rowOff>
    </xdr:to>
    <xdr:sp macro="" textlink="">
      <xdr:nvSpPr>
        <xdr:cNvPr id="39" name="円/楕円 38"/>
        <xdr:cNvSpPr/>
      </xdr:nvSpPr>
      <xdr:spPr>
        <a:xfrm>
          <a:off x="7608478" y="4647135"/>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17</a:t>
          </a:r>
        </a:p>
      </xdr:txBody>
    </xdr:sp>
    <xdr:clientData/>
  </xdr:twoCellAnchor>
  <xdr:oneCellAnchor>
    <xdr:from>
      <xdr:col>6</xdr:col>
      <xdr:colOff>133609</xdr:colOff>
      <xdr:row>5</xdr:row>
      <xdr:rowOff>357994</xdr:rowOff>
    </xdr:from>
    <xdr:ext cx="2253991" cy="457882"/>
    <xdr:sp macro="" textlink="">
      <xdr:nvSpPr>
        <xdr:cNvPr id="40" name="正方形/長方形 39"/>
        <xdr:cNvSpPr/>
      </xdr:nvSpPr>
      <xdr:spPr>
        <a:xfrm>
          <a:off x="7719742" y="1331661"/>
          <a:ext cx="2253991"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著書については発行所及び全ページ数を記入。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43328</xdr:colOff>
      <xdr:row>5</xdr:row>
      <xdr:rowOff>307888</xdr:rowOff>
    </xdr:from>
    <xdr:to>
      <xdr:col>6</xdr:col>
      <xdr:colOff>259328</xdr:colOff>
      <xdr:row>5</xdr:row>
      <xdr:rowOff>523888</xdr:rowOff>
    </xdr:to>
    <xdr:sp macro="" textlink="">
      <xdr:nvSpPr>
        <xdr:cNvPr id="41" name="円/楕円 40"/>
        <xdr:cNvSpPr/>
      </xdr:nvSpPr>
      <xdr:spPr>
        <a:xfrm>
          <a:off x="7625228" y="1268008"/>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14</a:t>
          </a:r>
        </a:p>
      </xdr:txBody>
    </xdr:sp>
    <xdr:clientData/>
  </xdr:twoCellAnchor>
  <xdr:oneCellAnchor>
    <xdr:from>
      <xdr:col>6</xdr:col>
      <xdr:colOff>114560</xdr:colOff>
      <xdr:row>14</xdr:row>
      <xdr:rowOff>183881</xdr:rowOff>
    </xdr:from>
    <xdr:ext cx="2268000" cy="457882"/>
    <xdr:sp macro="" textlink="">
      <xdr:nvSpPr>
        <xdr:cNvPr id="42" name="正方形/長方形 41"/>
        <xdr:cNvSpPr/>
      </xdr:nvSpPr>
      <xdr:spPr>
        <a:xfrm>
          <a:off x="7696460" y="7552421"/>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学位論文については</a:t>
          </a:r>
          <a:r>
            <a:rPr kumimoji="1" lang="en-US" altLang="ja-JP" sz="1000" baseline="0">
              <a:solidFill>
                <a:schemeClr val="tx1"/>
              </a:solidFill>
              <a:latin typeface="Meiryo UI" pitchFamily="50" charset="-128"/>
              <a:ea typeface="Meiryo UI" pitchFamily="50" charset="-128"/>
              <a:cs typeface="Meiryo UI" pitchFamily="50" charset="-128"/>
            </a:rPr>
            <a:t>, </a:t>
          </a:r>
          <a:r>
            <a:rPr kumimoji="1" lang="ja-JP" altLang="en-US" sz="1000" baseline="0">
              <a:solidFill>
                <a:schemeClr val="tx1"/>
              </a:solidFill>
              <a:latin typeface="Meiryo UI" pitchFamily="50" charset="-128"/>
              <a:ea typeface="Meiryo UI" pitchFamily="50" charset="-128"/>
              <a:cs typeface="Meiryo UI" pitchFamily="50" charset="-128"/>
            </a:rPr>
            <a:t>大学名のみ記入。</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研究科名等は不要。）</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24277</xdr:colOff>
      <xdr:row>15</xdr:row>
      <xdr:rowOff>52165</xdr:rowOff>
    </xdr:from>
    <xdr:to>
      <xdr:col>6</xdr:col>
      <xdr:colOff>253999</xdr:colOff>
      <xdr:row>15</xdr:row>
      <xdr:rowOff>285750</xdr:rowOff>
    </xdr:to>
    <xdr:sp macro="" textlink="">
      <xdr:nvSpPr>
        <xdr:cNvPr id="43" name="円/楕円 42"/>
        <xdr:cNvSpPr/>
      </xdr:nvSpPr>
      <xdr:spPr>
        <a:xfrm>
          <a:off x="7606177" y="7664545"/>
          <a:ext cx="229722" cy="233585"/>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20</a:t>
          </a:r>
        </a:p>
      </xdr:txBody>
    </xdr:sp>
    <xdr:clientData/>
  </xdr:twoCellAnchor>
  <xdr:oneCellAnchor>
    <xdr:from>
      <xdr:col>6</xdr:col>
      <xdr:colOff>125142</xdr:colOff>
      <xdr:row>21</xdr:row>
      <xdr:rowOff>79889</xdr:rowOff>
    </xdr:from>
    <xdr:ext cx="2268000" cy="457882"/>
    <xdr:sp macro="" textlink="">
      <xdr:nvSpPr>
        <xdr:cNvPr id="44" name="正方形/長方形 43"/>
        <xdr:cNvSpPr/>
      </xdr:nvSpPr>
      <xdr:spPr>
        <a:xfrm>
          <a:off x="7707042" y="10176389"/>
          <a:ext cx="2268000" cy="457882"/>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報告発表等については，学会大会名，開催場所等を記入。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24848</xdr:colOff>
      <xdr:row>21</xdr:row>
      <xdr:rowOff>115958</xdr:rowOff>
    </xdr:from>
    <xdr:to>
      <xdr:col>6</xdr:col>
      <xdr:colOff>240848</xdr:colOff>
      <xdr:row>21</xdr:row>
      <xdr:rowOff>331958</xdr:rowOff>
    </xdr:to>
    <xdr:sp macro="" textlink="">
      <xdr:nvSpPr>
        <xdr:cNvPr id="45" name="円/楕円 44"/>
        <xdr:cNvSpPr/>
      </xdr:nvSpPr>
      <xdr:spPr>
        <a:xfrm>
          <a:off x="7606748" y="10212458"/>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22</a:t>
          </a:r>
        </a:p>
      </xdr:txBody>
    </xdr:sp>
    <xdr:clientData/>
  </xdr:twoCellAnchor>
  <xdr:oneCellAnchor>
    <xdr:from>
      <xdr:col>1</xdr:col>
      <xdr:colOff>379372</xdr:colOff>
      <xdr:row>18</xdr:row>
      <xdr:rowOff>136769</xdr:rowOff>
    </xdr:from>
    <xdr:ext cx="791308" cy="188328"/>
    <xdr:sp macro="" textlink="">
      <xdr:nvSpPr>
        <xdr:cNvPr id="46" name="正方形/長方形 45"/>
        <xdr:cNvSpPr/>
      </xdr:nvSpPr>
      <xdr:spPr>
        <a:xfrm>
          <a:off x="851812" y="8991209"/>
          <a:ext cx="791308" cy="18832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twoCellAnchor>
    <xdr:from>
      <xdr:col>0</xdr:col>
      <xdr:colOff>371475</xdr:colOff>
      <xdr:row>14</xdr:row>
      <xdr:rowOff>47625</xdr:rowOff>
    </xdr:from>
    <xdr:to>
      <xdr:col>6</xdr:col>
      <xdr:colOff>95250</xdr:colOff>
      <xdr:row>14</xdr:row>
      <xdr:rowOff>209550</xdr:rowOff>
    </xdr:to>
    <xdr:grpSp>
      <xdr:nvGrpSpPr>
        <xdr:cNvPr id="47" name="グループ化 100"/>
        <xdr:cNvGrpSpPr>
          <a:grpSpLocks/>
        </xdr:cNvGrpSpPr>
      </xdr:nvGrpSpPr>
      <xdr:grpSpPr bwMode="auto">
        <a:xfrm>
          <a:off x="371475" y="7441406"/>
          <a:ext cx="7093744" cy="161925"/>
          <a:chOff x="455543" y="4254261"/>
          <a:chExt cx="6978260" cy="162818"/>
        </a:xfrm>
      </xdr:grpSpPr>
      <xdr:pic>
        <xdr:nvPicPr>
          <xdr:cNvPr id="48" name="図 10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5543"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9" name="図 103"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778975"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0" name="図 10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110371" y="4257262"/>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1114427</xdr:colOff>
      <xdr:row>25</xdr:row>
      <xdr:rowOff>260504</xdr:rowOff>
    </xdr:from>
    <xdr:ext cx="1236198" cy="0"/>
    <xdr:cxnSp macro="">
      <xdr:nvCxnSpPr>
        <xdr:cNvPr id="51" name="直線矢印コネクタ 50"/>
        <xdr:cNvCxnSpPr/>
      </xdr:nvCxnSpPr>
      <xdr:spPr>
        <a:xfrm flipH="1">
          <a:off x="6387467" y="14075564"/>
          <a:ext cx="1236198"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0</xdr:col>
      <xdr:colOff>184337</xdr:colOff>
      <xdr:row>25</xdr:row>
      <xdr:rowOff>123825</xdr:rowOff>
    </xdr:from>
    <xdr:to>
      <xdr:col>0</xdr:col>
      <xdr:colOff>436337</xdr:colOff>
      <xdr:row>25</xdr:row>
      <xdr:rowOff>375825</xdr:rowOff>
    </xdr:to>
    <xdr:sp macro="" textlink="">
      <xdr:nvSpPr>
        <xdr:cNvPr id="52" name="角丸四角形 51"/>
        <xdr:cNvSpPr/>
      </xdr:nvSpPr>
      <xdr:spPr>
        <a:xfrm>
          <a:off x="184337" y="13938885"/>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0</xdr:col>
      <xdr:colOff>371475</xdr:colOff>
      <xdr:row>24</xdr:row>
      <xdr:rowOff>47625</xdr:rowOff>
    </xdr:from>
    <xdr:to>
      <xdr:col>6</xdr:col>
      <xdr:colOff>95250</xdr:colOff>
      <xdr:row>24</xdr:row>
      <xdr:rowOff>209550</xdr:rowOff>
    </xdr:to>
    <xdr:grpSp>
      <xdr:nvGrpSpPr>
        <xdr:cNvPr id="53" name="グループ化 112"/>
        <xdr:cNvGrpSpPr>
          <a:grpSpLocks/>
        </xdr:cNvGrpSpPr>
      </xdr:nvGrpSpPr>
      <xdr:grpSpPr bwMode="auto">
        <a:xfrm>
          <a:off x="371475" y="13644563"/>
          <a:ext cx="7093744" cy="161925"/>
          <a:chOff x="455543" y="4254261"/>
          <a:chExt cx="6978260" cy="162818"/>
        </a:xfrm>
      </xdr:grpSpPr>
      <xdr:pic>
        <xdr:nvPicPr>
          <xdr:cNvPr id="54" name="図 113"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5543"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5" name="図 11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778975"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6" name="図 11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110371" y="4257262"/>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184337</xdr:colOff>
      <xdr:row>23</xdr:row>
      <xdr:rowOff>585256</xdr:rowOff>
    </xdr:from>
    <xdr:to>
      <xdr:col>0</xdr:col>
      <xdr:colOff>436337</xdr:colOff>
      <xdr:row>23</xdr:row>
      <xdr:rowOff>837256</xdr:rowOff>
    </xdr:to>
    <xdr:sp macro="" textlink="">
      <xdr:nvSpPr>
        <xdr:cNvPr id="57" name="角丸四角形 56"/>
        <xdr:cNvSpPr/>
      </xdr:nvSpPr>
      <xdr:spPr>
        <a:xfrm>
          <a:off x="184337" y="12541036"/>
          <a:ext cx="252000" cy="252000"/>
        </a:xfrm>
        <a:prstGeom prst="roundRect">
          <a:avLst/>
        </a:prstGeom>
        <a:ln w="15875"/>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0</xdr:col>
      <xdr:colOff>184337</xdr:colOff>
      <xdr:row>22</xdr:row>
      <xdr:rowOff>438150</xdr:rowOff>
    </xdr:from>
    <xdr:to>
      <xdr:col>0</xdr:col>
      <xdr:colOff>436337</xdr:colOff>
      <xdr:row>22</xdr:row>
      <xdr:rowOff>690150</xdr:rowOff>
    </xdr:to>
    <xdr:sp macro="" textlink="">
      <xdr:nvSpPr>
        <xdr:cNvPr id="58" name="角丸四角形 57"/>
        <xdr:cNvSpPr/>
      </xdr:nvSpPr>
      <xdr:spPr>
        <a:xfrm>
          <a:off x="184337" y="1111377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6</xdr:col>
      <xdr:colOff>33867</xdr:colOff>
      <xdr:row>0</xdr:row>
      <xdr:rowOff>148360</xdr:rowOff>
    </xdr:from>
    <xdr:ext cx="2350808" cy="990015"/>
    <xdr:sp macro="" textlink="">
      <xdr:nvSpPr>
        <xdr:cNvPr id="59" name="テキスト ボックス 58"/>
        <xdr:cNvSpPr txBox="1"/>
      </xdr:nvSpPr>
      <xdr:spPr>
        <a:xfrm>
          <a:off x="7620000" y="148360"/>
          <a:ext cx="2350808" cy="990015"/>
        </a:xfrm>
        <a:prstGeom prst="rect">
          <a:avLst/>
        </a:prstGeom>
        <a:solidFill>
          <a:sysClr val="window" lastClr="FFFFFF"/>
        </a:solidFill>
        <a:ln w="25400" cmpd="dbl">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様式第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号との整合性を確認</a:t>
          </a:r>
          <a:endParaRPr kumimoji="1" lang="en-US" altLang="ja-JP" sz="1000">
            <a:latin typeface="Meiryo UI" pitchFamily="50" charset="-128"/>
            <a:ea typeface="Meiryo UI" pitchFamily="50" charset="-128"/>
            <a:cs typeface="Meiryo UI" pitchFamily="50" charset="-128"/>
          </a:endParaRPr>
        </a:p>
        <a:p>
          <a:pPr>
            <a:lnSpc>
              <a:spcPts val="1400"/>
            </a:lnSpc>
          </a:pP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著書の総数 ⇌ 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号「著書」の数</a:t>
          </a:r>
        </a:p>
        <a:p>
          <a:pPr>
            <a:lnSpc>
              <a:spcPts val="1400"/>
            </a:lnSpc>
          </a:pPr>
          <a:r>
            <a:rPr kumimoji="1" lang="ja-JP" altLang="en-US" sz="1000">
              <a:latin typeface="Meiryo UI" pitchFamily="50" charset="-128"/>
              <a:ea typeface="Meiryo UI" pitchFamily="50" charset="-128"/>
              <a:cs typeface="Meiryo UI" pitchFamily="50" charset="-128"/>
            </a:rPr>
            <a:t>・ 学術論文の総数 ⇌ 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号「論文」の数</a:t>
          </a:r>
        </a:p>
        <a:p>
          <a:pPr>
            <a:lnSpc>
              <a:spcPts val="1400"/>
            </a:lnSpc>
          </a:pPr>
          <a:r>
            <a:rPr kumimoji="1" lang="ja-JP" altLang="en-US" sz="1000">
              <a:latin typeface="Meiryo UI" pitchFamily="50" charset="-128"/>
              <a:ea typeface="Meiryo UI" pitchFamily="50" charset="-128"/>
              <a:cs typeface="Meiryo UI" pitchFamily="50" charset="-128"/>
            </a:rPr>
            <a:t>・ その他の総数 ⇌ 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号「その他」の数</a:t>
          </a:r>
        </a:p>
      </xdr:txBody>
    </xdr:sp>
    <xdr:clientData/>
  </xdr:oneCellAnchor>
  <xdr:oneCellAnchor>
    <xdr:from>
      <xdr:col>6</xdr:col>
      <xdr:colOff>106958</xdr:colOff>
      <xdr:row>26</xdr:row>
      <xdr:rowOff>469455</xdr:rowOff>
    </xdr:from>
    <xdr:ext cx="2268000" cy="457882"/>
    <xdr:sp macro="" textlink="">
      <xdr:nvSpPr>
        <xdr:cNvPr id="60" name="テキスト ボックス 59"/>
        <xdr:cNvSpPr txBox="1"/>
      </xdr:nvSpPr>
      <xdr:spPr>
        <a:xfrm>
          <a:off x="7688858" y="14718855"/>
          <a:ext cx="2268000" cy="457882"/>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前述したものを重複して記載する場合には，「（再掲）」と記入。</a:t>
          </a:r>
        </a:p>
      </xdr:txBody>
    </xdr:sp>
    <xdr:clientData/>
  </xdr:oneCellAnchor>
  <xdr:twoCellAnchor>
    <xdr:from>
      <xdr:col>6</xdr:col>
      <xdr:colOff>16564</xdr:colOff>
      <xdr:row>27</xdr:row>
      <xdr:rowOff>5522</xdr:rowOff>
    </xdr:from>
    <xdr:to>
      <xdr:col>6</xdr:col>
      <xdr:colOff>232564</xdr:colOff>
      <xdr:row>27</xdr:row>
      <xdr:rowOff>221522</xdr:rowOff>
    </xdr:to>
    <xdr:sp macro="" textlink="">
      <xdr:nvSpPr>
        <xdr:cNvPr id="61" name="円/楕円 60"/>
        <xdr:cNvSpPr/>
      </xdr:nvSpPr>
      <xdr:spPr>
        <a:xfrm>
          <a:off x="7598464" y="14750222"/>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25</a:t>
          </a:r>
        </a:p>
      </xdr:txBody>
    </xdr:sp>
    <xdr:clientData/>
  </xdr:twoCellAnchor>
  <xdr:twoCellAnchor>
    <xdr:from>
      <xdr:col>5</xdr:col>
      <xdr:colOff>2209737</xdr:colOff>
      <xdr:row>0</xdr:row>
      <xdr:rowOff>69113</xdr:rowOff>
    </xdr:from>
    <xdr:to>
      <xdr:col>6</xdr:col>
      <xdr:colOff>169334</xdr:colOff>
      <xdr:row>1</xdr:row>
      <xdr:rowOff>105834</xdr:rowOff>
    </xdr:to>
    <xdr:sp macro="" textlink="">
      <xdr:nvSpPr>
        <xdr:cNvPr id="62" name="円/楕円 61"/>
        <xdr:cNvSpPr/>
      </xdr:nvSpPr>
      <xdr:spPr>
        <a:xfrm>
          <a:off x="7332070" y="69113"/>
          <a:ext cx="203264" cy="237804"/>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13</a:t>
          </a:r>
          <a:endParaRPr kumimoji="1" lang="ja-JP" altLang="en-US" sz="1100" b="1"/>
        </a:p>
      </xdr:txBody>
    </xdr:sp>
    <xdr:clientData/>
  </xdr:twoCellAnchor>
  <xdr:oneCellAnchor>
    <xdr:from>
      <xdr:col>6</xdr:col>
      <xdr:colOff>116676</xdr:colOff>
      <xdr:row>6</xdr:row>
      <xdr:rowOff>295459</xdr:rowOff>
    </xdr:from>
    <xdr:ext cx="2268000" cy="1169551"/>
    <xdr:sp macro="" textlink="">
      <xdr:nvSpPr>
        <xdr:cNvPr id="63" name="テキスト ボックス 62"/>
        <xdr:cNvSpPr txBox="1"/>
      </xdr:nvSpPr>
      <xdr:spPr>
        <a:xfrm>
          <a:off x="7698576" y="1880419"/>
          <a:ext cx="2268000" cy="1169551"/>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a:t>
          </a:r>
        </a:p>
        <a:p>
          <a:pPr>
            <a:lnSpc>
              <a:spcPts val="1400"/>
            </a:lnSpc>
          </a:pPr>
          <a:r>
            <a:rPr kumimoji="1" lang="ja-JP" altLang="en-US" sz="1000">
              <a:latin typeface="Meiryo UI" pitchFamily="50" charset="-128"/>
              <a:ea typeface="Meiryo UI" pitchFamily="50" charset="-128"/>
              <a:cs typeface="Meiryo UI" pitchFamily="50" charset="-128"/>
            </a:rPr>
            <a:t>・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全体概要</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担当部分概要</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著</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者名</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の順に項目立てていない。  </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本人氏名に下線がない。</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担当部分の掲載ページ数についての</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記載がない。</a:t>
          </a:r>
        </a:p>
      </xdr:txBody>
    </xdr:sp>
    <xdr:clientData/>
  </xdr:oneCellAnchor>
  <xdr:twoCellAnchor>
    <xdr:from>
      <xdr:col>6</xdr:col>
      <xdr:colOff>26395</xdr:colOff>
      <xdr:row>6</xdr:row>
      <xdr:rowOff>274205</xdr:rowOff>
    </xdr:from>
    <xdr:to>
      <xdr:col>6</xdr:col>
      <xdr:colOff>242395</xdr:colOff>
      <xdr:row>6</xdr:row>
      <xdr:rowOff>490205</xdr:rowOff>
    </xdr:to>
    <xdr:sp macro="" textlink="">
      <xdr:nvSpPr>
        <xdr:cNvPr id="64" name="円/楕円 63"/>
        <xdr:cNvSpPr/>
      </xdr:nvSpPr>
      <xdr:spPr>
        <a:xfrm>
          <a:off x="7608295" y="1859165"/>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15</a:t>
          </a:r>
          <a:endParaRPr kumimoji="1" lang="ja-JP" altLang="en-US" sz="1100" b="1"/>
        </a:p>
      </xdr:txBody>
    </xdr:sp>
    <xdr:clientData/>
  </xdr:twoCellAnchor>
  <xdr:oneCellAnchor>
    <xdr:from>
      <xdr:col>6</xdr:col>
      <xdr:colOff>125142</xdr:colOff>
      <xdr:row>22</xdr:row>
      <xdr:rowOff>282377</xdr:rowOff>
    </xdr:from>
    <xdr:ext cx="2268000" cy="1169551"/>
    <xdr:sp macro="" textlink="">
      <xdr:nvSpPr>
        <xdr:cNvPr id="65" name="テキスト ボックス 64"/>
        <xdr:cNvSpPr txBox="1"/>
      </xdr:nvSpPr>
      <xdr:spPr>
        <a:xfrm>
          <a:off x="7707042" y="10957997"/>
          <a:ext cx="2268000" cy="1169551"/>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担当部分概要</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に「抽出不可」とだけ書かれている。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担当部分の抽出が困難な場合は，当該業績における役割等を記入。</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それもできない場合は，その理由を付した上で抽出不可と明記。</a:t>
          </a:r>
        </a:p>
      </xdr:txBody>
    </xdr:sp>
    <xdr:clientData/>
  </xdr:oneCellAnchor>
  <xdr:oneCellAnchor>
    <xdr:from>
      <xdr:col>6</xdr:col>
      <xdr:colOff>125142</xdr:colOff>
      <xdr:row>25</xdr:row>
      <xdr:rowOff>38039</xdr:rowOff>
    </xdr:from>
    <xdr:ext cx="2268000" cy="451406"/>
    <xdr:sp macro="" textlink="">
      <xdr:nvSpPr>
        <xdr:cNvPr id="66" name="テキスト ボックス 65"/>
        <xdr:cNvSpPr txBox="1"/>
      </xdr:nvSpPr>
      <xdr:spPr>
        <a:xfrm>
          <a:off x="7707042" y="13853099"/>
          <a:ext cx="2268000" cy="451406"/>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概要が短すぎる。</a:t>
          </a:r>
          <a:r>
            <a:rPr kumimoji="1" lang="en-US" altLang="ja-JP" sz="1000">
              <a:latin typeface="Meiryo UI" pitchFamily="50" charset="-128"/>
              <a:ea typeface="Meiryo UI" pitchFamily="50" charset="-128"/>
              <a:cs typeface="Meiryo UI" pitchFamily="50" charset="-128"/>
            </a:rPr>
            <a:t>200</a:t>
          </a:r>
          <a:r>
            <a:rPr kumimoji="1" lang="ja-JP" altLang="en-US" sz="1000">
              <a:latin typeface="Meiryo UI" pitchFamily="50" charset="-128"/>
              <a:ea typeface="Meiryo UI" pitchFamily="50" charset="-128"/>
              <a:cs typeface="Meiryo UI" pitchFamily="50" charset="-128"/>
            </a:rPr>
            <a:t>字程度で内容がわかるように記入すること。</a:t>
          </a:r>
        </a:p>
      </xdr:txBody>
    </xdr:sp>
    <xdr:clientData/>
  </xdr:oneCellAnchor>
  <xdr:twoCellAnchor>
    <xdr:from>
      <xdr:col>6</xdr:col>
      <xdr:colOff>24848</xdr:colOff>
      <xdr:row>22</xdr:row>
      <xdr:rowOff>345796</xdr:rowOff>
    </xdr:from>
    <xdr:to>
      <xdr:col>6</xdr:col>
      <xdr:colOff>240848</xdr:colOff>
      <xdr:row>22</xdr:row>
      <xdr:rowOff>561796</xdr:rowOff>
    </xdr:to>
    <xdr:sp macro="" textlink="">
      <xdr:nvSpPr>
        <xdr:cNvPr id="67" name="円/楕円 66"/>
        <xdr:cNvSpPr/>
      </xdr:nvSpPr>
      <xdr:spPr>
        <a:xfrm>
          <a:off x="7606748" y="11021416"/>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23</a:t>
          </a:r>
        </a:p>
      </xdr:txBody>
    </xdr:sp>
    <xdr:clientData/>
  </xdr:twoCellAnchor>
  <xdr:twoCellAnchor>
    <xdr:from>
      <xdr:col>6</xdr:col>
      <xdr:colOff>16677</xdr:colOff>
      <xdr:row>25</xdr:row>
      <xdr:rowOff>57165</xdr:rowOff>
    </xdr:from>
    <xdr:to>
      <xdr:col>6</xdr:col>
      <xdr:colOff>232677</xdr:colOff>
      <xdr:row>25</xdr:row>
      <xdr:rowOff>273165</xdr:rowOff>
    </xdr:to>
    <xdr:sp macro="" textlink="">
      <xdr:nvSpPr>
        <xdr:cNvPr id="68" name="円/楕円 67"/>
        <xdr:cNvSpPr/>
      </xdr:nvSpPr>
      <xdr:spPr>
        <a:xfrm>
          <a:off x="7598577" y="13872225"/>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24</a:t>
          </a:r>
        </a:p>
      </xdr:txBody>
    </xdr:sp>
    <xdr:clientData/>
  </xdr:twoCellAnchor>
  <xdr:twoCellAnchor>
    <xdr:from>
      <xdr:col>5</xdr:col>
      <xdr:colOff>47624</xdr:colOff>
      <xdr:row>7</xdr:row>
      <xdr:rowOff>961711</xdr:rowOff>
    </xdr:from>
    <xdr:to>
      <xdr:col>5</xdr:col>
      <xdr:colOff>1928812</xdr:colOff>
      <xdr:row>7</xdr:row>
      <xdr:rowOff>1226344</xdr:rowOff>
    </xdr:to>
    <xdr:sp macro="" textlink="">
      <xdr:nvSpPr>
        <xdr:cNvPr id="69" name="角丸四角形 68"/>
        <xdr:cNvSpPr/>
      </xdr:nvSpPr>
      <xdr:spPr>
        <a:xfrm>
          <a:off x="5167312" y="3450117"/>
          <a:ext cx="1881188" cy="264633"/>
        </a:xfrm>
        <a:prstGeom prst="roundRect">
          <a:avLst/>
        </a:prstGeom>
        <a:noFill/>
        <a:ln w="12700">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527539</xdr:colOff>
      <xdr:row>17</xdr:row>
      <xdr:rowOff>168519</xdr:rowOff>
    </xdr:from>
    <xdr:ext cx="791308" cy="188328"/>
    <xdr:sp macro="" textlink="">
      <xdr:nvSpPr>
        <xdr:cNvPr id="70" name="正方形/長方形 69"/>
        <xdr:cNvSpPr/>
      </xdr:nvSpPr>
      <xdr:spPr>
        <a:xfrm>
          <a:off x="999979" y="8634339"/>
          <a:ext cx="791308" cy="18832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twoCellAnchor>
    <xdr:from>
      <xdr:col>4</xdr:col>
      <xdr:colOff>1100669</xdr:colOff>
      <xdr:row>6</xdr:row>
      <xdr:rowOff>287867</xdr:rowOff>
    </xdr:from>
    <xdr:to>
      <xdr:col>4</xdr:col>
      <xdr:colOff>1498601</xdr:colOff>
      <xdr:row>6</xdr:row>
      <xdr:rowOff>677333</xdr:rowOff>
    </xdr:to>
    <xdr:sp macro="" textlink="">
      <xdr:nvSpPr>
        <xdr:cNvPr id="71" name="乗算 70"/>
        <xdr:cNvSpPr/>
      </xdr:nvSpPr>
      <xdr:spPr bwMode="auto">
        <a:xfrm>
          <a:off x="4842936" y="1888067"/>
          <a:ext cx="397932" cy="389466"/>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1176868</xdr:colOff>
      <xdr:row>22</xdr:row>
      <xdr:rowOff>761999</xdr:rowOff>
    </xdr:from>
    <xdr:to>
      <xdr:col>5</xdr:col>
      <xdr:colOff>16933</xdr:colOff>
      <xdr:row>22</xdr:row>
      <xdr:rowOff>1126066</xdr:rowOff>
    </xdr:to>
    <xdr:sp macro="" textlink="">
      <xdr:nvSpPr>
        <xdr:cNvPr id="72" name="乗算 71"/>
        <xdr:cNvSpPr/>
      </xdr:nvSpPr>
      <xdr:spPr bwMode="auto">
        <a:xfrm>
          <a:off x="4919135" y="11472332"/>
          <a:ext cx="372531" cy="364067"/>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1177394</xdr:colOff>
      <xdr:row>23</xdr:row>
      <xdr:rowOff>857249</xdr:rowOff>
    </xdr:from>
    <xdr:to>
      <xdr:col>4</xdr:col>
      <xdr:colOff>1440656</xdr:colOff>
      <xdr:row>23</xdr:row>
      <xdr:rowOff>1154906</xdr:rowOff>
    </xdr:to>
    <xdr:sp macro="" textlink="">
      <xdr:nvSpPr>
        <xdr:cNvPr id="73" name="ドーナツ 72"/>
        <xdr:cNvSpPr/>
      </xdr:nvSpPr>
      <xdr:spPr bwMode="auto">
        <a:xfrm>
          <a:off x="4808800" y="12846843"/>
          <a:ext cx="263262" cy="297657"/>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1219201</xdr:colOff>
      <xdr:row>25</xdr:row>
      <xdr:rowOff>47625</xdr:rowOff>
    </xdr:from>
    <xdr:to>
      <xdr:col>5</xdr:col>
      <xdr:colOff>11906</xdr:colOff>
      <xdr:row>26</xdr:row>
      <xdr:rowOff>16934</xdr:rowOff>
    </xdr:to>
    <xdr:sp macro="" textlink="">
      <xdr:nvSpPr>
        <xdr:cNvPr id="74" name="乗算 73"/>
        <xdr:cNvSpPr/>
      </xdr:nvSpPr>
      <xdr:spPr bwMode="auto">
        <a:xfrm>
          <a:off x="4850607" y="13894594"/>
          <a:ext cx="280987" cy="409840"/>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1168400</xdr:colOff>
      <xdr:row>7</xdr:row>
      <xdr:rowOff>524933</xdr:rowOff>
    </xdr:from>
    <xdr:to>
      <xdr:col>4</xdr:col>
      <xdr:colOff>1447800</xdr:colOff>
      <xdr:row>7</xdr:row>
      <xdr:rowOff>804333</xdr:rowOff>
    </xdr:to>
    <xdr:sp macro="" textlink="">
      <xdr:nvSpPr>
        <xdr:cNvPr id="75" name="ドーナツ 74"/>
        <xdr:cNvSpPr/>
      </xdr:nvSpPr>
      <xdr:spPr bwMode="auto">
        <a:xfrm>
          <a:off x="4910667" y="3014133"/>
          <a:ext cx="279400" cy="279400"/>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110067</xdr:colOff>
      <xdr:row>8</xdr:row>
      <xdr:rowOff>186268</xdr:rowOff>
    </xdr:from>
    <xdr:ext cx="2286000" cy="560916"/>
    <xdr:sp macro="" textlink="">
      <xdr:nvSpPr>
        <xdr:cNvPr id="76" name="正方形/長方形 75"/>
        <xdr:cNvSpPr/>
      </xdr:nvSpPr>
      <xdr:spPr>
        <a:xfrm>
          <a:off x="7696200" y="3937001"/>
          <a:ext cx="2286000" cy="560916"/>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no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学修総まとめ科目に関連する業績の名称には，</a:t>
          </a:r>
          <a:r>
            <a:rPr kumimoji="1" lang="ja-JP" altLang="en-US" sz="1000" u="sng" baseline="0">
              <a:solidFill>
                <a:schemeClr val="tx1"/>
              </a:solidFill>
              <a:latin typeface="Meiryo UI" pitchFamily="50" charset="-128"/>
              <a:ea typeface="Meiryo UI" pitchFamily="50" charset="-128"/>
              <a:cs typeface="Meiryo UI" pitchFamily="50" charset="-128"/>
            </a:rPr>
            <a:t>下線</a:t>
          </a:r>
          <a:r>
            <a:rPr kumimoji="1" lang="ja-JP" altLang="en-US" sz="1000" baseline="0">
              <a:solidFill>
                <a:schemeClr val="tx1"/>
              </a:solidFill>
              <a:latin typeface="Meiryo UI" pitchFamily="50" charset="-128"/>
              <a:ea typeface="Meiryo UI" pitchFamily="50" charset="-128"/>
              <a:cs typeface="Meiryo UI" pitchFamily="50" charset="-128"/>
            </a:rPr>
            <a:t>を引くこと。</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1</xdr:col>
      <xdr:colOff>1190624</xdr:colOff>
      <xdr:row>9</xdr:row>
      <xdr:rowOff>216695</xdr:rowOff>
    </xdr:from>
    <xdr:ext cx="5836974" cy="414336"/>
    <xdr:cxnSp macro="">
      <xdr:nvCxnSpPr>
        <xdr:cNvPr id="77" name="直線矢印コネクタ 71"/>
        <xdr:cNvCxnSpPr>
          <a:stCxn id="76" idx="1"/>
        </xdr:cNvCxnSpPr>
      </xdr:nvCxnSpPr>
      <xdr:spPr>
        <a:xfrm rot="10800000" flipV="1">
          <a:off x="1643062" y="4217195"/>
          <a:ext cx="5836974" cy="414336"/>
        </a:xfrm>
        <a:prstGeom prst="bentConnector3">
          <a:avLst>
            <a:gd name="adj1" fmla="val 99964"/>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xdr:col>
      <xdr:colOff>16934</xdr:colOff>
      <xdr:row>8</xdr:row>
      <xdr:rowOff>59267</xdr:rowOff>
    </xdr:from>
    <xdr:to>
      <xdr:col>6</xdr:col>
      <xdr:colOff>240648</xdr:colOff>
      <xdr:row>9</xdr:row>
      <xdr:rowOff>24329</xdr:rowOff>
    </xdr:to>
    <xdr:sp macro="" textlink="">
      <xdr:nvSpPr>
        <xdr:cNvPr id="82" name="円/楕円 70"/>
        <xdr:cNvSpPr/>
      </xdr:nvSpPr>
      <xdr:spPr>
        <a:xfrm>
          <a:off x="7603067" y="3810000"/>
          <a:ext cx="223714" cy="210596"/>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26</a:t>
          </a:r>
        </a:p>
      </xdr:txBody>
    </xdr:sp>
    <xdr:clientData/>
  </xdr:twoCellAnchor>
  <xdr:oneCellAnchor>
    <xdr:from>
      <xdr:col>1</xdr:col>
      <xdr:colOff>1318848</xdr:colOff>
      <xdr:row>16</xdr:row>
      <xdr:rowOff>374941</xdr:rowOff>
    </xdr:from>
    <xdr:ext cx="5730517" cy="355827"/>
    <xdr:cxnSp macro="">
      <xdr:nvCxnSpPr>
        <xdr:cNvPr id="89" name="直線矢印コネクタ 5"/>
        <xdr:cNvCxnSpPr>
          <a:stCxn id="10" idx="1"/>
          <a:endCxn id="70" idx="3"/>
        </xdr:cNvCxnSpPr>
      </xdr:nvCxnSpPr>
      <xdr:spPr>
        <a:xfrm rot="10800000" flipV="1">
          <a:off x="1776048" y="8408598"/>
          <a:ext cx="5730517" cy="355827"/>
        </a:xfrm>
        <a:prstGeom prst="bentConnector3">
          <a:avLst>
            <a:gd name="adj1" fmla="val 4411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xdr:col>
      <xdr:colOff>1095375</xdr:colOff>
      <xdr:row>17</xdr:row>
      <xdr:rowOff>297656</xdr:rowOff>
    </xdr:from>
    <xdr:to>
      <xdr:col>6</xdr:col>
      <xdr:colOff>2385469</xdr:colOff>
      <xdr:row>21</xdr:row>
      <xdr:rowOff>15587</xdr:rowOff>
    </xdr:to>
    <xdr:grpSp>
      <xdr:nvGrpSpPr>
        <xdr:cNvPr id="78" name="グループ化 77"/>
        <xdr:cNvGrpSpPr/>
      </xdr:nvGrpSpPr>
      <xdr:grpSpPr>
        <a:xfrm>
          <a:off x="1547813" y="8798719"/>
          <a:ext cx="8207625" cy="1349087"/>
          <a:chOff x="7369969" y="5107781"/>
          <a:chExt cx="8207625" cy="1349087"/>
        </a:xfrm>
      </xdr:grpSpPr>
      <xdr:cxnSp macro="">
        <xdr:nvCxnSpPr>
          <xdr:cNvPr id="91" name="直線矢印コネクタ 90"/>
          <xdr:cNvCxnSpPr/>
        </xdr:nvCxnSpPr>
        <xdr:spPr>
          <a:xfrm flipH="1" flipV="1">
            <a:off x="7369969" y="5503828"/>
            <a:ext cx="6082278" cy="4285"/>
          </a:xfrm>
          <a:prstGeom prst="straightConnector1">
            <a:avLst/>
          </a:prstGeom>
          <a:noFill/>
          <a:ln w="12700" cap="flat" cmpd="sng" algn="ctr">
            <a:solidFill>
              <a:srgbClr val="00FF00">
                <a:lumMod val="50000"/>
              </a:srgbClr>
            </a:solidFill>
            <a:prstDash val="solid"/>
            <a:tailEnd type="arrow"/>
          </a:ln>
          <a:effectLst/>
        </xdr:spPr>
      </xdr:cxnSp>
      <xdr:sp macro="" textlink="">
        <xdr:nvSpPr>
          <xdr:cNvPr id="92" name="正方形/長方形 91"/>
          <xdr:cNvSpPr/>
        </xdr:nvSpPr>
        <xdr:spPr>
          <a:xfrm>
            <a:off x="13309594" y="5107781"/>
            <a:ext cx="2268000" cy="1349087"/>
          </a:xfrm>
          <a:prstGeom prst="rect">
            <a:avLst/>
          </a:prstGeom>
          <a:solidFill>
            <a:sysClr val="window" lastClr="FFFFFF"/>
          </a:solidFill>
          <a:ln w="12700" cap="flat" cmpd="sng" algn="ctr">
            <a:solidFill>
              <a:srgbClr val="00FF00">
                <a:lumMod val="50000"/>
              </a:srgbClr>
            </a:solidFill>
            <a:prstDash val="solid"/>
          </a:ln>
          <a:effectLst/>
        </xdr:spPr>
        <xdr:txBody>
          <a:bodyPr vertOverflow="clip" horzOverflow="clip" wrap="square" lIns="180000" rIns="36000" rtlCol="0" anchor="ctr">
            <a:sp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eiryo UI" pitchFamily="50" charset="-128"/>
                <a:ea typeface="Meiryo UI" pitchFamily="50" charset="-128"/>
                <a:cs typeface="Meiryo UI" pitchFamily="50" charset="-128"/>
              </a:rPr>
              <a:t>業績数が膨大な場合は、主要な業績や直近の業績のみを記載し、それ以外を「ほか〇〇件」と省略することもできます。ただし、各担当授業科目に関連する業績（個人調書に添付する講義要目に記入する業績）については、略さず記入してください。</a:t>
            </a:r>
            <a:endParaRPr kumimoji="1" lang="en-US" altLang="ja-JP" sz="1000" b="0" i="0" u="none" strike="noStrike" kern="0" cap="none" spc="0" normalizeH="0" baseline="0" noProof="0">
              <a:ln>
                <a:noFill/>
              </a:ln>
              <a:solidFill>
                <a:sysClr val="windowText" lastClr="000000"/>
              </a:solidFill>
              <a:effectLst/>
              <a:uLnTx/>
              <a:uFillTx/>
              <a:latin typeface="Meiryo UI" pitchFamily="50" charset="-128"/>
              <a:ea typeface="Meiryo UI" pitchFamily="50" charset="-128"/>
              <a:cs typeface="Meiryo UI" pitchFamily="50" charset="-128"/>
            </a:endParaRPr>
          </a:p>
        </xdr:txBody>
      </xdr:sp>
      <xdr:sp macro="" textlink="">
        <xdr:nvSpPr>
          <xdr:cNvPr id="93" name="円/楕円 22"/>
          <xdr:cNvSpPr/>
        </xdr:nvSpPr>
        <xdr:spPr>
          <a:xfrm>
            <a:off x="13202379" y="5239245"/>
            <a:ext cx="216000" cy="216000"/>
          </a:xfrm>
          <a:prstGeom prst="ellipse">
            <a:avLst/>
          </a:prstGeom>
          <a:solidFill>
            <a:srgbClr val="00FF00">
              <a:lumMod val="50000"/>
            </a:srgbClr>
          </a:solidFill>
          <a:ln w="25400" cap="flat" cmpd="sng" algn="ctr">
            <a:no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27</a:t>
            </a:r>
          </a:p>
        </xdr:txBody>
      </xdr:sp>
    </xdr:grpSp>
    <xdr:clientData/>
  </xdr:twoCellAnchor>
  <xdr:oneCellAnchor>
    <xdr:from>
      <xdr:col>1</xdr:col>
      <xdr:colOff>1109622</xdr:colOff>
      <xdr:row>18</xdr:row>
      <xdr:rowOff>30936</xdr:rowOff>
    </xdr:from>
    <xdr:ext cx="791308" cy="188328"/>
    <xdr:sp macro="" textlink="">
      <xdr:nvSpPr>
        <xdr:cNvPr id="94" name="正方形/長方形 93"/>
        <xdr:cNvSpPr/>
      </xdr:nvSpPr>
      <xdr:spPr>
        <a:xfrm>
          <a:off x="1566822" y="8517711"/>
          <a:ext cx="791308" cy="18832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oneCellAnchor>
    <xdr:from>
      <xdr:col>1</xdr:col>
      <xdr:colOff>527539</xdr:colOff>
      <xdr:row>18</xdr:row>
      <xdr:rowOff>0</xdr:rowOff>
    </xdr:from>
    <xdr:ext cx="791308" cy="188328"/>
    <xdr:sp macro="" textlink="">
      <xdr:nvSpPr>
        <xdr:cNvPr id="95" name="正方形/長方形 94"/>
        <xdr:cNvSpPr/>
      </xdr:nvSpPr>
      <xdr:spPr>
        <a:xfrm>
          <a:off x="984739" y="8486775"/>
          <a:ext cx="791308" cy="18832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9</xdr:col>
      <xdr:colOff>856726</xdr:colOff>
      <xdr:row>15</xdr:row>
      <xdr:rowOff>281573</xdr:rowOff>
    </xdr:from>
    <xdr:to>
      <xdr:col>15</xdr:col>
      <xdr:colOff>258439</xdr:colOff>
      <xdr:row>24</xdr:row>
      <xdr:rowOff>230986</xdr:rowOff>
    </xdr:to>
    <xdr:cxnSp macro="">
      <xdr:nvCxnSpPr>
        <xdr:cNvPr id="23" name="直線矢印コネクタ 100"/>
        <xdr:cNvCxnSpPr>
          <a:stCxn id="19" idx="2"/>
        </xdr:cNvCxnSpPr>
      </xdr:nvCxnSpPr>
      <xdr:spPr>
        <a:xfrm rot="10800000">
          <a:off x="6403638" y="4024338"/>
          <a:ext cx="6741566" cy="2336266"/>
        </a:xfrm>
        <a:prstGeom prst="bentConnector3">
          <a:avLst>
            <a:gd name="adj1" fmla="val 50000"/>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381001</xdr:colOff>
      <xdr:row>1</xdr:row>
      <xdr:rowOff>75191</xdr:rowOff>
    </xdr:from>
    <xdr:ext cx="2971800" cy="1601209"/>
    <xdr:sp macro="" textlink="">
      <xdr:nvSpPr>
        <xdr:cNvPr id="2" name="テキスト ボックス 1"/>
        <xdr:cNvSpPr txBox="1"/>
      </xdr:nvSpPr>
      <xdr:spPr>
        <a:xfrm>
          <a:off x="12420601" y="336448"/>
          <a:ext cx="2971800" cy="1601209"/>
        </a:xfrm>
        <a:prstGeom prst="rect">
          <a:avLst/>
        </a:prstGeom>
        <a:solidFill>
          <a:sysClr val="window" lastClr="FFFFFF"/>
        </a:solidFill>
        <a:ln w="25400" cmpd="dbl">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500"/>
            </a:lnSpc>
          </a:pPr>
          <a:r>
            <a:rPr kumimoji="1" lang="ja-JP" altLang="en-US" sz="1400" b="1">
              <a:latin typeface="Meiryo UI" pitchFamily="50" charset="-128"/>
              <a:ea typeface="Meiryo UI" pitchFamily="50" charset="-128"/>
              <a:cs typeface="Meiryo UI" pitchFamily="50" charset="-128"/>
            </a:rPr>
            <a:t>様式第</a:t>
          </a:r>
          <a:r>
            <a:rPr kumimoji="1" lang="en-US" altLang="ja-JP" sz="1400" b="1">
              <a:latin typeface="Meiryo UI" pitchFamily="50" charset="-128"/>
              <a:ea typeface="Meiryo UI" pitchFamily="50" charset="-128"/>
              <a:cs typeface="Meiryo UI" pitchFamily="50" charset="-128"/>
            </a:rPr>
            <a:t>3</a:t>
          </a:r>
          <a:r>
            <a:rPr kumimoji="1" lang="ja-JP" altLang="en-US" sz="1400" b="1">
              <a:latin typeface="Meiryo UI" pitchFamily="50" charset="-128"/>
              <a:ea typeface="Meiryo UI" pitchFamily="50" charset="-128"/>
              <a:cs typeface="Meiryo UI" pitchFamily="50" charset="-128"/>
            </a:rPr>
            <a:t>号との整合性を確認</a:t>
          </a:r>
          <a:endParaRPr kumimoji="1" lang="en-US" altLang="ja-JP" sz="1400" b="1">
            <a:latin typeface="Meiryo UI" pitchFamily="50" charset="-128"/>
            <a:ea typeface="Meiryo UI" pitchFamily="50" charset="-128"/>
            <a:cs typeface="Meiryo UI" pitchFamily="50" charset="-128"/>
          </a:endParaRPr>
        </a:p>
        <a:p>
          <a:pPr>
            <a:lnSpc>
              <a:spcPts val="1500"/>
            </a:lnSpc>
          </a:pPr>
          <a:r>
            <a:rPr kumimoji="1" lang="ja-JP" altLang="en-US" sz="1400">
              <a:latin typeface="Meiryo UI" pitchFamily="50" charset="-128"/>
              <a:ea typeface="Meiryo UI" pitchFamily="50" charset="-128"/>
              <a:cs typeface="Meiryo UI" pitchFamily="50" charset="-128"/>
            </a:rPr>
            <a:t>・個人調書番号，専任・兼担・兼任の別，職名，氏名</a:t>
          </a:r>
          <a:r>
            <a:rPr kumimoji="1" lang="en-US" altLang="ja-JP" sz="1400">
              <a:latin typeface="Meiryo UI" pitchFamily="50" charset="-128"/>
              <a:ea typeface="Meiryo UI" pitchFamily="50" charset="-128"/>
              <a:cs typeface="Meiryo UI" pitchFamily="50" charset="-128"/>
            </a:rPr>
            <a:t>(</a:t>
          </a:r>
          <a:r>
            <a:rPr kumimoji="1" lang="ja-JP" altLang="en-US" sz="1400">
              <a:latin typeface="Meiryo UI" pitchFamily="50" charset="-128"/>
              <a:ea typeface="Meiryo UI" pitchFamily="50" charset="-128"/>
              <a:cs typeface="Meiryo UI" pitchFamily="50" charset="-128"/>
            </a:rPr>
            <a:t>ひらがな含む</a:t>
          </a:r>
          <a:r>
            <a:rPr kumimoji="1" lang="en-US" altLang="ja-JP" sz="1400">
              <a:latin typeface="Meiryo UI" pitchFamily="50" charset="-128"/>
              <a:ea typeface="Meiryo UI" pitchFamily="50" charset="-128"/>
              <a:cs typeface="Meiryo UI" pitchFamily="50" charset="-128"/>
            </a:rPr>
            <a:t>) </a:t>
          </a:r>
          <a:r>
            <a:rPr kumimoji="1" lang="ja-JP" altLang="en-US" sz="1400">
              <a:latin typeface="Meiryo UI" pitchFamily="50" charset="-128"/>
              <a:ea typeface="Meiryo UI" pitchFamily="50" charset="-128"/>
              <a:cs typeface="Meiryo UI" pitchFamily="50" charset="-128"/>
            </a:rPr>
            <a:t>，担当授業科目名</a:t>
          </a:r>
        </a:p>
        <a:p>
          <a:pPr>
            <a:lnSpc>
              <a:spcPts val="1500"/>
            </a:lnSpc>
          </a:pPr>
          <a:r>
            <a:rPr kumimoji="1" lang="ja-JP" altLang="en-US" sz="1400">
              <a:latin typeface="Meiryo UI" pitchFamily="50" charset="-128"/>
              <a:ea typeface="Meiryo UI" pitchFamily="50" charset="-128"/>
              <a:cs typeface="Meiryo UI" pitchFamily="50" charset="-128"/>
            </a:rPr>
            <a:t>・教員数計</a:t>
          </a:r>
          <a:r>
            <a:rPr kumimoji="1" lang="ja-JP" altLang="ja-JP" sz="1400">
              <a:solidFill>
                <a:schemeClr val="tx1"/>
              </a:solidFill>
              <a:effectLst/>
              <a:latin typeface="Meiryo UI" panose="020B0604030504040204" pitchFamily="50" charset="-128"/>
              <a:ea typeface="Meiryo UI" panose="020B0604030504040204" pitchFamily="50" charset="-128"/>
              <a:cs typeface="+mn-cs"/>
            </a:rPr>
            <a:t>⇌</a:t>
          </a:r>
          <a:r>
            <a:rPr kumimoji="1" lang="ja-JP" altLang="en-US" sz="1400">
              <a:latin typeface="Meiryo UI" pitchFamily="50" charset="-128"/>
              <a:ea typeface="Meiryo UI" pitchFamily="50" charset="-128"/>
              <a:cs typeface="Meiryo UI" pitchFamily="50" charset="-128"/>
            </a:rPr>
            <a:t>「学修総まとめ科目に相当する授業科目の概要」，「教員組織の概要」</a:t>
          </a:r>
          <a:endParaRPr kumimoji="1" lang="en-US" altLang="ja-JP" sz="1400">
            <a:latin typeface="Meiryo UI" pitchFamily="50" charset="-128"/>
            <a:ea typeface="Meiryo UI" pitchFamily="50" charset="-128"/>
            <a:cs typeface="Meiryo UI" pitchFamily="50" charset="-128"/>
          </a:endParaRPr>
        </a:p>
      </xdr:txBody>
    </xdr:sp>
    <xdr:clientData/>
  </xdr:oneCellAnchor>
  <xdr:twoCellAnchor>
    <xdr:from>
      <xdr:col>13</xdr:col>
      <xdr:colOff>293492</xdr:colOff>
      <xdr:row>1</xdr:row>
      <xdr:rowOff>32657</xdr:rowOff>
    </xdr:from>
    <xdr:to>
      <xdr:col>13</xdr:col>
      <xdr:colOff>507792</xdr:colOff>
      <xdr:row>1</xdr:row>
      <xdr:rowOff>241209</xdr:rowOff>
    </xdr:to>
    <xdr:sp macro="" textlink="">
      <xdr:nvSpPr>
        <xdr:cNvPr id="3" name="円/楕円 2"/>
        <xdr:cNvSpPr/>
      </xdr:nvSpPr>
      <xdr:spPr>
        <a:xfrm>
          <a:off x="12333092" y="293914"/>
          <a:ext cx="214300" cy="208552"/>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endParaRPr kumimoji="1" lang="ja-JP" altLang="en-US" sz="1100" b="1"/>
        </a:p>
      </xdr:txBody>
    </xdr:sp>
    <xdr:clientData/>
  </xdr:twoCellAnchor>
  <xdr:twoCellAnchor>
    <xdr:from>
      <xdr:col>15</xdr:col>
      <xdr:colOff>251460</xdr:colOff>
      <xdr:row>10</xdr:row>
      <xdr:rowOff>127364</xdr:rowOff>
    </xdr:from>
    <xdr:to>
      <xdr:col>16</xdr:col>
      <xdr:colOff>1889760</xdr:colOff>
      <xdr:row>15</xdr:row>
      <xdr:rowOff>46809</xdr:rowOff>
    </xdr:to>
    <xdr:grpSp>
      <xdr:nvGrpSpPr>
        <xdr:cNvPr id="184949" name="グループ化 6"/>
        <xdr:cNvGrpSpPr>
          <a:grpSpLocks/>
        </xdr:cNvGrpSpPr>
      </xdr:nvGrpSpPr>
      <xdr:grpSpPr bwMode="auto">
        <a:xfrm>
          <a:off x="13137424" y="2331721"/>
          <a:ext cx="2060122" cy="1416231"/>
          <a:chOff x="13197967" y="1093590"/>
          <a:chExt cx="2102465" cy="1509092"/>
        </a:xfrm>
      </xdr:grpSpPr>
      <xdr:sp macro="" textlink="">
        <xdr:nvSpPr>
          <xdr:cNvPr id="4" name="正方形/長方形 3"/>
          <xdr:cNvSpPr/>
        </xdr:nvSpPr>
        <xdr:spPr>
          <a:xfrm>
            <a:off x="13313912" y="1141753"/>
            <a:ext cx="1986520" cy="1460929"/>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no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審査対象教員</a:t>
            </a:r>
            <a:r>
              <a:rPr kumimoji="1" lang="ja-JP" altLang="en-US" sz="1000" baseline="0">
                <a:solidFill>
                  <a:schemeClr val="tx1"/>
                </a:solidFill>
                <a:latin typeface="Meiryo UI" pitchFamily="50" charset="-128"/>
                <a:ea typeface="Meiryo UI" pitchFamily="50" charset="-128"/>
                <a:cs typeface="Meiryo UI" pitchFamily="50" charset="-128"/>
              </a:rPr>
              <a:t> </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 当該専攻で授業を担当する教員全員（兼担，兼任を含む。助手は除く。）</a:t>
            </a:r>
            <a:endParaRPr kumimoji="1" lang="en-US" altLang="ja-JP" sz="1000" baseline="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00" baseline="0">
                <a:solidFill>
                  <a:schemeClr val="tx1"/>
                </a:solidFill>
                <a:latin typeface="Meiryo UI" pitchFamily="50" charset="-128"/>
                <a:ea typeface="Meiryo UI" pitchFamily="50" charset="-128"/>
                <a:cs typeface="Meiryo UI" pitchFamily="50" charset="-128"/>
              </a:rPr>
              <a:t>ただし，教員審査を行う必要がないと認められた場合（手引</a:t>
            </a:r>
            <a:r>
              <a:rPr kumimoji="1" lang="en-US" altLang="ja-JP" sz="1000" baseline="0">
                <a:solidFill>
                  <a:schemeClr val="tx1"/>
                </a:solidFill>
                <a:latin typeface="Meiryo UI" pitchFamily="50" charset="-128"/>
                <a:ea typeface="Meiryo UI" pitchFamily="50" charset="-128"/>
                <a:cs typeface="Meiryo UI" pitchFamily="50" charset="-128"/>
              </a:rPr>
              <a:t>p5</a:t>
            </a:r>
            <a:r>
              <a:rPr kumimoji="1" lang="ja-JP" altLang="en-US" sz="1000" baseline="0">
                <a:solidFill>
                  <a:schemeClr val="tx1"/>
                </a:solidFill>
                <a:latin typeface="Meiryo UI" pitchFamily="50" charset="-128"/>
                <a:ea typeface="Meiryo UI" pitchFamily="50" charset="-128"/>
                <a:cs typeface="Meiryo UI" pitchFamily="50" charset="-128"/>
              </a:rPr>
              <a:t>）には，一部（手引</a:t>
            </a:r>
            <a:r>
              <a:rPr kumimoji="1" lang="en-US" altLang="ja-JP" sz="1000" baseline="0">
                <a:solidFill>
                  <a:schemeClr val="tx1"/>
                </a:solidFill>
                <a:latin typeface="Meiryo UI" pitchFamily="50" charset="-128"/>
                <a:ea typeface="Meiryo UI" pitchFamily="50" charset="-128"/>
                <a:cs typeface="Meiryo UI" pitchFamily="50" charset="-128"/>
              </a:rPr>
              <a:t>p42</a:t>
            </a:r>
            <a:r>
              <a:rPr kumimoji="1" lang="ja-JP" altLang="en-US" sz="1000" baseline="0">
                <a:solidFill>
                  <a:schemeClr val="tx1"/>
                </a:solidFill>
                <a:latin typeface="Meiryo UI" pitchFamily="50" charset="-128"/>
                <a:ea typeface="Meiryo UI" pitchFamily="50" charset="-128"/>
                <a:cs typeface="Meiryo UI" pitchFamily="50" charset="-128"/>
              </a:rPr>
              <a:t>）作成不要。</a:t>
            </a:r>
            <a:endParaRPr kumimoji="1" lang="en-US" altLang="ja-JP" sz="1000">
              <a:solidFill>
                <a:schemeClr val="tx1"/>
              </a:solidFill>
              <a:latin typeface="Meiryo UI" pitchFamily="50" charset="-128"/>
              <a:ea typeface="Meiryo UI" pitchFamily="50" charset="-128"/>
              <a:cs typeface="Meiryo UI" pitchFamily="50" charset="-128"/>
            </a:endParaRPr>
          </a:p>
        </xdr:txBody>
      </xdr:sp>
      <xdr:sp macro="" textlink="">
        <xdr:nvSpPr>
          <xdr:cNvPr id="5" name="円/楕円 4"/>
          <xdr:cNvSpPr/>
        </xdr:nvSpPr>
        <xdr:spPr>
          <a:xfrm>
            <a:off x="13197967" y="1093590"/>
            <a:ext cx="224160" cy="232785"/>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p>
        </xdr:txBody>
      </xdr:sp>
    </xdr:grpSp>
    <xdr:clientData/>
  </xdr:twoCellAnchor>
  <xdr:twoCellAnchor>
    <xdr:from>
      <xdr:col>15</xdr:col>
      <xdr:colOff>293914</xdr:colOff>
      <xdr:row>15</xdr:row>
      <xdr:rowOff>180703</xdr:rowOff>
    </xdr:from>
    <xdr:to>
      <xdr:col>16</xdr:col>
      <xdr:colOff>1915885</xdr:colOff>
      <xdr:row>20</xdr:row>
      <xdr:rowOff>116477</xdr:rowOff>
    </xdr:to>
    <xdr:grpSp>
      <xdr:nvGrpSpPr>
        <xdr:cNvPr id="184950" name="グループ化 7"/>
        <xdr:cNvGrpSpPr>
          <a:grpSpLocks/>
        </xdr:cNvGrpSpPr>
      </xdr:nvGrpSpPr>
      <xdr:grpSpPr bwMode="auto">
        <a:xfrm>
          <a:off x="13179878" y="3881846"/>
          <a:ext cx="2043793" cy="1214845"/>
          <a:chOff x="10861886" y="1687212"/>
          <a:chExt cx="1994895" cy="1283035"/>
        </a:xfrm>
      </xdr:grpSpPr>
      <xdr:sp macro="" textlink="">
        <xdr:nvSpPr>
          <xdr:cNvPr id="16" name="テキスト ボックス 15"/>
          <xdr:cNvSpPr txBox="1"/>
        </xdr:nvSpPr>
        <xdr:spPr>
          <a:xfrm>
            <a:off x="10950548" y="1710826"/>
            <a:ext cx="1906233" cy="1259421"/>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教員ごとに，学修総まとめ科目</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専攻の区分ごとに個表番号順。授業科目名の代わりに個表の課題名を記載</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，学修総まとめ科目以外の科目</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様式第３号の科目順</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に整理。</a:t>
            </a:r>
            <a:endParaRPr kumimoji="1" lang="en-US" altLang="ja-JP" sz="1000">
              <a:latin typeface="Meiryo UI" pitchFamily="50" charset="-128"/>
              <a:ea typeface="Meiryo UI" pitchFamily="50" charset="-128"/>
              <a:cs typeface="Meiryo UI" pitchFamily="50" charset="-128"/>
            </a:endParaRPr>
          </a:p>
        </xdr:txBody>
      </xdr:sp>
      <xdr:sp macro="" textlink="">
        <xdr:nvSpPr>
          <xdr:cNvPr id="17" name="円/楕円 16"/>
          <xdr:cNvSpPr/>
        </xdr:nvSpPr>
        <xdr:spPr>
          <a:xfrm>
            <a:off x="10861886" y="1687212"/>
            <a:ext cx="214267" cy="22827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endParaRPr kumimoji="1" lang="ja-JP" altLang="en-US" sz="1100" b="1"/>
          </a:p>
        </xdr:txBody>
      </xdr:sp>
    </xdr:grpSp>
    <xdr:clientData/>
  </xdr:twoCellAnchor>
  <xdr:twoCellAnchor>
    <xdr:from>
      <xdr:col>15</xdr:col>
      <xdr:colOff>271947</xdr:colOff>
      <xdr:row>21</xdr:row>
      <xdr:rowOff>15430</xdr:rowOff>
    </xdr:from>
    <xdr:to>
      <xdr:col>16</xdr:col>
      <xdr:colOff>1904676</xdr:colOff>
      <xdr:row>24</xdr:row>
      <xdr:rowOff>38035</xdr:rowOff>
    </xdr:to>
    <xdr:grpSp>
      <xdr:nvGrpSpPr>
        <xdr:cNvPr id="184951" name="グループ化 8"/>
        <xdr:cNvGrpSpPr>
          <a:grpSpLocks/>
        </xdr:cNvGrpSpPr>
      </xdr:nvGrpSpPr>
      <xdr:grpSpPr bwMode="auto">
        <a:xfrm>
          <a:off x="13157911" y="5186144"/>
          <a:ext cx="2054551" cy="920677"/>
          <a:chOff x="10817785" y="2817093"/>
          <a:chExt cx="2014364" cy="965161"/>
        </a:xfrm>
      </xdr:grpSpPr>
      <xdr:sp macro="" textlink="">
        <xdr:nvSpPr>
          <xdr:cNvPr id="6" name="テキスト ボックス 5"/>
          <xdr:cNvSpPr txBox="1"/>
        </xdr:nvSpPr>
        <xdr:spPr>
          <a:xfrm>
            <a:off x="10925068" y="2894845"/>
            <a:ext cx="1907081" cy="887409"/>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手引</a:t>
            </a:r>
            <a:r>
              <a:rPr kumimoji="1" lang="en-US" altLang="ja-JP" sz="1000">
                <a:latin typeface="Meiryo UI" pitchFamily="50" charset="-128"/>
                <a:ea typeface="Meiryo UI" pitchFamily="50" charset="-128"/>
                <a:cs typeface="Meiryo UI" pitchFamily="50" charset="-128"/>
              </a:rPr>
              <a:t>p44</a:t>
            </a:r>
            <a:r>
              <a:rPr kumimoji="1" lang="ja-JP" altLang="en-US" sz="1000">
                <a:latin typeface="Meiryo UI" pitchFamily="50" charset="-128"/>
                <a:ea typeface="Meiryo UI" pitchFamily="50" charset="-128"/>
                <a:cs typeface="Meiryo UI" pitchFamily="50" charset="-128"/>
              </a:rPr>
              <a:t>　別表</a:t>
            </a:r>
            <a:r>
              <a:rPr kumimoji="1" lang="en-US" altLang="ja-JP" sz="1000">
                <a:latin typeface="Meiryo UI" pitchFamily="50" charset="-128"/>
                <a:ea typeface="Meiryo UI" pitchFamily="50" charset="-128"/>
                <a:cs typeface="Meiryo UI" pitchFamily="50" charset="-128"/>
              </a:rPr>
              <a:t>A</a:t>
            </a:r>
            <a:r>
              <a:rPr kumimoji="1" lang="ja-JP" altLang="en-US" sz="1000">
                <a:latin typeface="Meiryo UI" pitchFamily="50" charset="-128"/>
                <a:ea typeface="Meiryo UI" pitchFamily="50" charset="-128"/>
                <a:cs typeface="Meiryo UI" pitchFamily="50" charset="-128"/>
              </a:rPr>
              <a:t>欄及び</a:t>
            </a:r>
            <a:r>
              <a:rPr kumimoji="1" lang="en-US" altLang="ja-JP" sz="1000">
                <a:latin typeface="Meiryo UI" pitchFamily="50" charset="-128"/>
                <a:ea typeface="Meiryo UI" pitchFamily="50" charset="-128"/>
                <a:cs typeface="Meiryo UI" pitchFamily="50" charset="-128"/>
              </a:rPr>
              <a:t>B</a:t>
            </a:r>
            <a:r>
              <a:rPr kumimoji="1" lang="ja-JP" altLang="en-US" sz="1000">
                <a:latin typeface="Meiryo UI" pitchFamily="50" charset="-128"/>
                <a:ea typeface="Meiryo UI" pitchFamily="50" charset="-128"/>
                <a:cs typeface="Meiryo UI" pitchFamily="50" charset="-128"/>
              </a:rPr>
              <a:t>欄の名称を省略せずに記入。</a:t>
            </a:r>
            <a:r>
              <a:rPr kumimoji="1" lang="en-US" altLang="ja-JP" sz="1000">
                <a:latin typeface="Meiryo UI" pitchFamily="50" charset="-128"/>
                <a:ea typeface="Meiryo UI" pitchFamily="50" charset="-128"/>
                <a:cs typeface="Meiryo UI" pitchFamily="50" charset="-128"/>
              </a:rPr>
              <a:t>B</a:t>
            </a:r>
            <a:r>
              <a:rPr kumimoji="1" lang="ja-JP" altLang="en-US" sz="1000">
                <a:latin typeface="Meiryo UI" pitchFamily="50" charset="-128"/>
                <a:ea typeface="Meiryo UI" pitchFamily="50" charset="-128"/>
                <a:cs typeface="Meiryo UI" pitchFamily="50" charset="-128"/>
              </a:rPr>
              <a:t>欄が空欄のものは</a:t>
            </a:r>
            <a:r>
              <a:rPr kumimoji="1" lang="en-US" altLang="ja-JP" sz="1000">
                <a:latin typeface="Meiryo UI" pitchFamily="50" charset="-128"/>
                <a:ea typeface="Meiryo UI" pitchFamily="50" charset="-128"/>
                <a:cs typeface="Meiryo UI" pitchFamily="50" charset="-128"/>
              </a:rPr>
              <a:t>A</a:t>
            </a:r>
            <a:r>
              <a:rPr kumimoji="1" lang="ja-JP" altLang="en-US" sz="1000">
                <a:latin typeface="Meiryo UI" pitchFamily="50" charset="-128"/>
                <a:ea typeface="Meiryo UI" pitchFamily="50" charset="-128"/>
                <a:cs typeface="Meiryo UI" pitchFamily="50" charset="-128"/>
              </a:rPr>
              <a:t>欄の分野のみ記入。</a:t>
            </a:r>
            <a:endParaRPr kumimoji="1" lang="en-US" altLang="ja-JP" sz="1000">
              <a:latin typeface="Meiryo UI" pitchFamily="50" charset="-128"/>
              <a:ea typeface="Meiryo UI" pitchFamily="50" charset="-128"/>
              <a:cs typeface="Meiryo UI" pitchFamily="50" charset="-128"/>
            </a:endParaRPr>
          </a:p>
        </xdr:txBody>
      </xdr:sp>
      <xdr:sp macro="" textlink="">
        <xdr:nvSpPr>
          <xdr:cNvPr id="18" name="円/楕円 17"/>
          <xdr:cNvSpPr/>
        </xdr:nvSpPr>
        <xdr:spPr>
          <a:xfrm>
            <a:off x="10817785" y="2817093"/>
            <a:ext cx="215196" cy="207862"/>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endParaRPr kumimoji="1" lang="ja-JP" altLang="en-US" sz="1100" b="1"/>
          </a:p>
        </xdr:txBody>
      </xdr:sp>
    </xdr:grpSp>
    <xdr:clientData/>
  </xdr:twoCellAnchor>
  <xdr:twoCellAnchor>
    <xdr:from>
      <xdr:col>15</xdr:col>
      <xdr:colOff>258437</xdr:colOff>
      <xdr:row>24</xdr:row>
      <xdr:rowOff>117312</xdr:rowOff>
    </xdr:from>
    <xdr:to>
      <xdr:col>16</xdr:col>
      <xdr:colOff>1911528</xdr:colOff>
      <xdr:row>32</xdr:row>
      <xdr:rowOff>201707</xdr:rowOff>
    </xdr:to>
    <xdr:grpSp>
      <xdr:nvGrpSpPr>
        <xdr:cNvPr id="184952" name="グループ化 11"/>
        <xdr:cNvGrpSpPr>
          <a:grpSpLocks/>
        </xdr:cNvGrpSpPr>
      </xdr:nvGrpSpPr>
      <xdr:grpSpPr bwMode="auto">
        <a:xfrm>
          <a:off x="13144401" y="6186098"/>
          <a:ext cx="2074913" cy="2152680"/>
          <a:chOff x="13183113" y="4631241"/>
          <a:chExt cx="2022475" cy="1962120"/>
        </a:xfrm>
      </xdr:grpSpPr>
      <xdr:sp macro="" textlink="">
        <xdr:nvSpPr>
          <xdr:cNvPr id="13" name="テキスト ボックス 12"/>
          <xdr:cNvSpPr txBox="1"/>
        </xdr:nvSpPr>
        <xdr:spPr>
          <a:xfrm>
            <a:off x="13308385" y="4681933"/>
            <a:ext cx="1897203" cy="1911428"/>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学問分野等</a:t>
            </a:r>
            <a:r>
              <a:rPr kumimoji="1" lang="en-US" altLang="ja-JP" sz="1000">
                <a:latin typeface="Meiryo UI" pitchFamily="50" charset="-128"/>
                <a:ea typeface="Meiryo UI" pitchFamily="50" charset="-128"/>
                <a:cs typeface="Meiryo UI" pitchFamily="50" charset="-128"/>
              </a:rPr>
              <a:t>A</a:t>
            </a:r>
            <a:r>
              <a:rPr kumimoji="1" lang="ja-JP" altLang="en-US" sz="1000">
                <a:latin typeface="Meiryo UI" pitchFamily="50" charset="-128"/>
                <a:ea typeface="Meiryo UI" pitchFamily="50" charset="-128"/>
                <a:cs typeface="Meiryo UI" pitchFamily="50" charset="-128"/>
              </a:rPr>
              <a:t>欄</a:t>
            </a:r>
            <a:r>
              <a:rPr kumimoji="1" lang="en-US" altLang="ja-JP" sz="1000">
                <a:latin typeface="Meiryo UI" pitchFamily="50" charset="-128"/>
                <a:ea typeface="Meiryo UI" pitchFamily="50" charset="-128"/>
                <a:cs typeface="Meiryo UI" pitchFamily="50" charset="-128"/>
              </a:rPr>
              <a:t>/B</a:t>
            </a:r>
            <a:r>
              <a:rPr kumimoji="1" lang="ja-JP" altLang="en-US" sz="1000">
                <a:latin typeface="Meiryo UI" pitchFamily="50" charset="-128"/>
                <a:ea typeface="Meiryo UI" pitchFamily="50" charset="-128"/>
                <a:cs typeface="Meiryo UI" pitchFamily="50" charset="-128"/>
              </a:rPr>
              <a:t>欄</a:t>
            </a:r>
            <a:r>
              <a:rPr kumimoji="1" lang="en-US" altLang="ja-JP" sz="1000">
                <a:latin typeface="Meiryo UI" pitchFamily="50" charset="-128"/>
                <a:ea typeface="Meiryo UI" pitchFamily="50" charset="-128"/>
                <a:cs typeface="Meiryo UI" pitchFamily="50" charset="-128"/>
              </a:rPr>
              <a:t>】</a:t>
            </a:r>
          </a:p>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学修総まとめ科目担当教員</a:t>
            </a:r>
            <a:r>
              <a:rPr kumimoji="1" lang="en-US" altLang="ja-JP" sz="1000">
                <a:latin typeface="Meiryo UI" pitchFamily="50" charset="-128"/>
                <a:ea typeface="Meiryo UI" pitchFamily="50" charset="-128"/>
                <a:cs typeface="Meiryo UI" pitchFamily="50" charset="-128"/>
              </a:rPr>
              <a:t>)</a:t>
            </a:r>
          </a:p>
          <a:p>
            <a:pPr>
              <a:lnSpc>
                <a:spcPts val="1300"/>
              </a:lnSpc>
            </a:pPr>
            <a:r>
              <a:rPr kumimoji="1" lang="ja-JP" altLang="en-US" sz="1000">
                <a:latin typeface="Meiryo UI" pitchFamily="50" charset="-128"/>
                <a:ea typeface="Meiryo UI" pitchFamily="50" charset="-128"/>
                <a:cs typeface="Meiryo UI" pitchFamily="50" charset="-128"/>
              </a:rPr>
              <a:t>原則として担当する学修総まとめ科目の専攻の区分のうち，いずれか一つと同じ学問分野等を選択。</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学修総まとめ科目を担当していない教員</a:t>
            </a:r>
            <a:r>
              <a:rPr kumimoji="1" lang="en-US" altLang="ja-JP" sz="1000">
                <a:latin typeface="Meiryo UI" pitchFamily="50" charset="-128"/>
                <a:ea typeface="Meiryo UI" pitchFamily="50" charset="-128"/>
                <a:cs typeface="Meiryo UI" pitchFamily="50" charset="-128"/>
              </a:rPr>
              <a:t>)</a:t>
            </a:r>
          </a:p>
          <a:p>
            <a:pPr>
              <a:lnSpc>
                <a:spcPts val="1300"/>
              </a:lnSpc>
            </a:pPr>
            <a:r>
              <a:rPr kumimoji="1" lang="ja-JP" altLang="en-US" sz="1000">
                <a:latin typeface="Meiryo UI" pitchFamily="50" charset="-128"/>
                <a:ea typeface="Meiryo UI" pitchFamily="50" charset="-128"/>
                <a:cs typeface="Meiryo UI" pitchFamily="50" charset="-128"/>
              </a:rPr>
              <a:t>授業科目ごとの内容に基づいて区分。ただし，複数の授業科目を担当する場合でも可能な限り同一の学問分野等となるように選択。</a:t>
            </a:r>
          </a:p>
        </xdr:txBody>
      </xdr:sp>
      <xdr:sp macro="" textlink="">
        <xdr:nvSpPr>
          <xdr:cNvPr id="19" name="円/楕円 18"/>
          <xdr:cNvSpPr/>
        </xdr:nvSpPr>
        <xdr:spPr>
          <a:xfrm>
            <a:off x="13183113" y="4631241"/>
            <a:ext cx="228846" cy="205694"/>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endParaRPr kumimoji="1" lang="ja-JP" altLang="en-US" sz="1100" b="1"/>
          </a:p>
        </xdr:txBody>
      </xdr:sp>
    </xdr:grpSp>
    <xdr:clientData/>
  </xdr:twoCellAnchor>
  <xdr:twoCellAnchor>
    <xdr:from>
      <xdr:col>15</xdr:col>
      <xdr:colOff>295961</xdr:colOff>
      <xdr:row>33</xdr:row>
      <xdr:rowOff>43800</xdr:rowOff>
    </xdr:from>
    <xdr:to>
      <xdr:col>16</xdr:col>
      <xdr:colOff>1915881</xdr:colOff>
      <xdr:row>36</xdr:row>
      <xdr:rowOff>201708</xdr:rowOff>
    </xdr:to>
    <xdr:grpSp>
      <xdr:nvGrpSpPr>
        <xdr:cNvPr id="184953" name="グループ化 13"/>
        <xdr:cNvGrpSpPr>
          <a:grpSpLocks/>
        </xdr:cNvGrpSpPr>
      </xdr:nvGrpSpPr>
      <xdr:grpSpPr bwMode="auto">
        <a:xfrm>
          <a:off x="13181925" y="8480229"/>
          <a:ext cx="2041742" cy="1055979"/>
          <a:chOff x="13256983" y="6400883"/>
          <a:chExt cx="2046117" cy="1266612"/>
        </a:xfrm>
      </xdr:grpSpPr>
      <xdr:sp macro="" textlink="">
        <xdr:nvSpPr>
          <xdr:cNvPr id="11" name="テキスト ボックス 10"/>
          <xdr:cNvSpPr txBox="1"/>
        </xdr:nvSpPr>
        <xdr:spPr>
          <a:xfrm>
            <a:off x="13341313" y="6481345"/>
            <a:ext cx="1961787" cy="1186150"/>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学修総まとめ科目のみ</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・学修総まとめ科目の専攻の区分</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・担当個表番号（旧，新）</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・指導・補助</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を記載。</a:t>
            </a:r>
            <a:endParaRPr kumimoji="1" lang="en-US" altLang="ja-JP" sz="1000">
              <a:latin typeface="Meiryo UI" pitchFamily="50" charset="-128"/>
              <a:ea typeface="Meiryo UI" pitchFamily="50" charset="-128"/>
              <a:cs typeface="Meiryo UI" pitchFamily="50" charset="-128"/>
            </a:endParaRPr>
          </a:p>
        </xdr:txBody>
      </xdr:sp>
      <xdr:sp macro="" textlink="">
        <xdr:nvSpPr>
          <xdr:cNvPr id="20" name="円/楕円 19"/>
          <xdr:cNvSpPr/>
        </xdr:nvSpPr>
        <xdr:spPr>
          <a:xfrm>
            <a:off x="13256983" y="6400883"/>
            <a:ext cx="220758" cy="294255"/>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endParaRPr kumimoji="1" lang="ja-JP" altLang="en-US" sz="1100" b="1"/>
          </a:p>
        </xdr:txBody>
      </xdr:sp>
    </xdr:grpSp>
    <xdr:clientData/>
  </xdr:twoCellAnchor>
  <xdr:twoCellAnchor>
    <xdr:from>
      <xdr:col>15</xdr:col>
      <xdr:colOff>258438</xdr:colOff>
      <xdr:row>39</xdr:row>
      <xdr:rowOff>227704</xdr:rowOff>
    </xdr:from>
    <xdr:to>
      <xdr:col>16</xdr:col>
      <xdr:colOff>1889122</xdr:colOff>
      <xdr:row>45</xdr:row>
      <xdr:rowOff>206574</xdr:rowOff>
    </xdr:to>
    <xdr:grpSp>
      <xdr:nvGrpSpPr>
        <xdr:cNvPr id="184954" name="グループ化 23"/>
        <xdr:cNvGrpSpPr>
          <a:grpSpLocks/>
        </xdr:cNvGrpSpPr>
      </xdr:nvGrpSpPr>
      <xdr:grpSpPr bwMode="auto">
        <a:xfrm>
          <a:off x="13144402" y="10460275"/>
          <a:ext cx="2052506" cy="1775013"/>
          <a:chOff x="13203632" y="8614608"/>
          <a:chExt cx="2075529" cy="1400249"/>
        </a:xfrm>
      </xdr:grpSpPr>
      <xdr:sp macro="" textlink="">
        <xdr:nvSpPr>
          <xdr:cNvPr id="15" name="テキスト ボックス 14"/>
          <xdr:cNvSpPr txBox="1"/>
        </xdr:nvSpPr>
        <xdr:spPr>
          <a:xfrm>
            <a:off x="13341494" y="8667117"/>
            <a:ext cx="1937667" cy="1347740"/>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教員数計欄は，左から</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① 当該専攻の審査対象教員一覧に記載されている教員数総計</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②</a:t>
            </a:r>
            <a:r>
              <a:rPr kumimoji="1" lang="en-US" altLang="ja-JP" sz="1000" baseline="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①のうち，学修総まとめ科目</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担当教員の数</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③ ②のうち，指導補助教員である教員の数を記載。</a:t>
            </a:r>
            <a:endParaRPr kumimoji="1" lang="en-US" altLang="ja-JP" sz="1000">
              <a:latin typeface="Meiryo UI" pitchFamily="50" charset="-128"/>
              <a:ea typeface="Meiryo UI" pitchFamily="50" charset="-128"/>
              <a:cs typeface="Meiryo UI" pitchFamily="50" charset="-128"/>
            </a:endParaRPr>
          </a:p>
        </xdr:txBody>
      </xdr:sp>
      <xdr:sp macro="" textlink="">
        <xdr:nvSpPr>
          <xdr:cNvPr id="21" name="円/楕円 20"/>
          <xdr:cNvSpPr/>
        </xdr:nvSpPr>
        <xdr:spPr>
          <a:xfrm>
            <a:off x="13203632" y="8614608"/>
            <a:ext cx="253700" cy="201702"/>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endParaRPr kumimoji="1" lang="ja-JP" altLang="en-US" sz="1100" b="1"/>
          </a:p>
        </xdr:txBody>
      </xdr:sp>
    </xdr:grpSp>
    <xdr:clientData/>
  </xdr:twoCellAnchor>
  <xdr:twoCellAnchor>
    <xdr:from>
      <xdr:col>11</xdr:col>
      <xdr:colOff>579120</xdr:colOff>
      <xdr:row>9</xdr:row>
      <xdr:rowOff>182880</xdr:rowOff>
    </xdr:from>
    <xdr:to>
      <xdr:col>12</xdr:col>
      <xdr:colOff>2240280</xdr:colOff>
      <xdr:row>12</xdr:row>
      <xdr:rowOff>289560</xdr:rowOff>
    </xdr:to>
    <xdr:sp macro="" textlink="">
      <xdr:nvSpPr>
        <xdr:cNvPr id="184955" name="角丸四角形 9"/>
        <xdr:cNvSpPr>
          <a:spLocks noChangeArrowheads="1"/>
        </xdr:cNvSpPr>
      </xdr:nvSpPr>
      <xdr:spPr bwMode="auto">
        <a:xfrm>
          <a:off x="7726680" y="2148840"/>
          <a:ext cx="2247900" cy="90678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655320</xdr:colOff>
      <xdr:row>12</xdr:row>
      <xdr:rowOff>274320</xdr:rowOff>
    </xdr:from>
    <xdr:to>
      <xdr:col>9</xdr:col>
      <xdr:colOff>944880</xdr:colOff>
      <xdr:row>17</xdr:row>
      <xdr:rowOff>289560</xdr:rowOff>
    </xdr:to>
    <xdr:sp macro="" textlink="">
      <xdr:nvSpPr>
        <xdr:cNvPr id="184956" name="角丸四角形 24"/>
        <xdr:cNvSpPr>
          <a:spLocks noChangeArrowheads="1"/>
        </xdr:cNvSpPr>
      </xdr:nvSpPr>
      <xdr:spPr bwMode="auto">
        <a:xfrm>
          <a:off x="4091940" y="3040380"/>
          <a:ext cx="2446020" cy="1539240"/>
        </a:xfrm>
        <a:prstGeom prst="roundRect">
          <a:avLst>
            <a:gd name="adj" fmla="val 16667"/>
          </a:avLst>
        </a:prstGeom>
        <a:noFill/>
        <a:ln w="25400">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9</xdr:col>
      <xdr:colOff>33380</xdr:colOff>
      <xdr:row>22</xdr:row>
      <xdr:rowOff>149697</xdr:rowOff>
    </xdr:from>
    <xdr:ext cx="7564912" cy="686407"/>
    <xdr:cxnSp macro="">
      <xdr:nvCxnSpPr>
        <xdr:cNvPr id="29" name="直線矢印コネクタ 28"/>
        <xdr:cNvCxnSpPr>
          <a:stCxn id="19" idx="2"/>
        </xdr:cNvCxnSpPr>
      </xdr:nvCxnSpPr>
      <xdr:spPr>
        <a:xfrm flipH="1" flipV="1">
          <a:off x="5580292" y="5674197"/>
          <a:ext cx="7564912" cy="686407"/>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xdr:col>
      <xdr:colOff>662940</xdr:colOff>
      <xdr:row>21</xdr:row>
      <xdr:rowOff>22860</xdr:rowOff>
    </xdr:from>
    <xdr:to>
      <xdr:col>9</xdr:col>
      <xdr:colOff>30480</xdr:colOff>
      <xdr:row>24</xdr:row>
      <xdr:rowOff>0</xdr:rowOff>
    </xdr:to>
    <xdr:sp macro="" textlink="">
      <xdr:nvSpPr>
        <xdr:cNvPr id="184958" name="角丸四角形 31"/>
        <xdr:cNvSpPr>
          <a:spLocks noChangeArrowheads="1"/>
        </xdr:cNvSpPr>
      </xdr:nvSpPr>
      <xdr:spPr bwMode="auto">
        <a:xfrm>
          <a:off x="4099560" y="5189220"/>
          <a:ext cx="1524000" cy="891540"/>
        </a:xfrm>
        <a:prstGeom prst="roundRect">
          <a:avLst>
            <a:gd name="adj" fmla="val 16667"/>
          </a:avLst>
        </a:prstGeom>
        <a:noFill/>
        <a:ln w="25400">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2274795</xdr:colOff>
      <xdr:row>12</xdr:row>
      <xdr:rowOff>134472</xdr:rowOff>
    </xdr:from>
    <xdr:to>
      <xdr:col>15</xdr:col>
      <xdr:colOff>293915</xdr:colOff>
      <xdr:row>15</xdr:row>
      <xdr:rowOff>289628</xdr:rowOff>
    </xdr:to>
    <xdr:cxnSp macro="">
      <xdr:nvCxnSpPr>
        <xdr:cNvPr id="31" name="直線矢印コネクタ 100"/>
        <xdr:cNvCxnSpPr>
          <a:stCxn id="17" idx="2"/>
        </xdr:cNvCxnSpPr>
      </xdr:nvCxnSpPr>
      <xdr:spPr>
        <a:xfrm rot="10800000">
          <a:off x="9827560" y="2969560"/>
          <a:ext cx="3274679" cy="1062833"/>
        </a:xfrm>
        <a:prstGeom prst="bentConnector3">
          <a:avLst>
            <a:gd name="adj1" fmla="val 5000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141515</xdr:colOff>
      <xdr:row>45</xdr:row>
      <xdr:rowOff>272144</xdr:rowOff>
    </xdr:from>
    <xdr:to>
      <xdr:col>11</xdr:col>
      <xdr:colOff>261258</xdr:colOff>
      <xdr:row>50</xdr:row>
      <xdr:rowOff>22860</xdr:rowOff>
    </xdr:to>
    <xdr:grpSp>
      <xdr:nvGrpSpPr>
        <xdr:cNvPr id="30" name="グループ化 7"/>
        <xdr:cNvGrpSpPr>
          <a:grpSpLocks/>
        </xdr:cNvGrpSpPr>
      </xdr:nvGrpSpPr>
      <xdr:grpSpPr bwMode="auto">
        <a:xfrm>
          <a:off x="5693229" y="12300858"/>
          <a:ext cx="1630136" cy="703216"/>
          <a:chOff x="10808689" y="1507453"/>
          <a:chExt cx="2048092" cy="1462794"/>
        </a:xfrm>
      </xdr:grpSpPr>
      <xdr:sp macro="" textlink="">
        <xdr:nvSpPr>
          <xdr:cNvPr id="32" name="テキスト ボックス 31"/>
          <xdr:cNvSpPr txBox="1"/>
        </xdr:nvSpPr>
        <xdr:spPr>
          <a:xfrm>
            <a:off x="10950548" y="1710826"/>
            <a:ext cx="1906233" cy="1259421"/>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　）内には補助教員の人数を記載してください。</a:t>
            </a:r>
            <a:endParaRPr kumimoji="1" lang="en-US" altLang="ja-JP" sz="1000">
              <a:latin typeface="Meiryo UI" pitchFamily="50" charset="-128"/>
              <a:ea typeface="Meiryo UI" pitchFamily="50" charset="-128"/>
              <a:cs typeface="Meiryo UI" pitchFamily="50" charset="-128"/>
            </a:endParaRPr>
          </a:p>
        </xdr:txBody>
      </xdr:sp>
      <xdr:sp macro="" textlink="">
        <xdr:nvSpPr>
          <xdr:cNvPr id="33" name="円/楕円 16"/>
          <xdr:cNvSpPr/>
        </xdr:nvSpPr>
        <xdr:spPr>
          <a:xfrm>
            <a:off x="10808689" y="1507453"/>
            <a:ext cx="373858" cy="58422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9</a:t>
            </a:r>
            <a:endParaRPr kumimoji="1" lang="ja-JP" altLang="en-US" sz="1100" b="1"/>
          </a:p>
        </xdr:txBody>
      </xdr:sp>
    </xdr:grpSp>
    <xdr:clientData/>
  </xdr:twoCellAnchor>
  <xdr:twoCellAnchor>
    <xdr:from>
      <xdr:col>7</xdr:col>
      <xdr:colOff>249383</xdr:colOff>
      <xdr:row>45</xdr:row>
      <xdr:rowOff>266701</xdr:rowOff>
    </xdr:from>
    <xdr:to>
      <xdr:col>9</xdr:col>
      <xdr:colOff>257287</xdr:colOff>
      <xdr:row>48</xdr:row>
      <xdr:rowOff>45191</xdr:rowOff>
    </xdr:to>
    <xdr:cxnSp macro="">
      <xdr:nvCxnSpPr>
        <xdr:cNvPr id="37" name="直線矢印コネクタ 217"/>
        <xdr:cNvCxnSpPr>
          <a:stCxn id="32" idx="1"/>
        </xdr:cNvCxnSpPr>
      </xdr:nvCxnSpPr>
      <xdr:spPr>
        <a:xfrm rot="10800000">
          <a:off x="4343401" y="11499274"/>
          <a:ext cx="1500731" cy="415799"/>
        </a:xfrm>
        <a:prstGeom prst="bentConnector3">
          <a:avLst>
            <a:gd name="adj1" fmla="val 100083"/>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493058</xdr:colOff>
      <xdr:row>28</xdr:row>
      <xdr:rowOff>190499</xdr:rowOff>
    </xdr:from>
    <xdr:to>
      <xdr:col>2</xdr:col>
      <xdr:colOff>11204</xdr:colOff>
      <xdr:row>30</xdr:row>
      <xdr:rowOff>11205</xdr:rowOff>
    </xdr:to>
    <xdr:sp macro="" textlink="">
      <xdr:nvSpPr>
        <xdr:cNvPr id="36" name="角丸四角形 35"/>
        <xdr:cNvSpPr/>
      </xdr:nvSpPr>
      <xdr:spPr>
        <a:xfrm>
          <a:off x="493058" y="7306234"/>
          <a:ext cx="414617" cy="313765"/>
        </a:xfrm>
        <a:prstGeom prst="roundRect">
          <a:avLst>
            <a:gd name="adj" fmla="val 27778"/>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30</xdr:row>
      <xdr:rowOff>302558</xdr:rowOff>
    </xdr:from>
    <xdr:to>
      <xdr:col>2</xdr:col>
      <xdr:colOff>0</xdr:colOff>
      <xdr:row>32</xdr:row>
      <xdr:rowOff>11205</xdr:rowOff>
    </xdr:to>
    <xdr:sp macro="" textlink="">
      <xdr:nvSpPr>
        <xdr:cNvPr id="38" name="角丸四角形 37"/>
        <xdr:cNvSpPr/>
      </xdr:nvSpPr>
      <xdr:spPr>
        <a:xfrm>
          <a:off x="493059" y="7911352"/>
          <a:ext cx="403412" cy="313765"/>
        </a:xfrm>
        <a:prstGeom prst="roundRect">
          <a:avLst>
            <a:gd name="adj" fmla="val 27778"/>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16</xdr:col>
      <xdr:colOff>0</xdr:colOff>
      <xdr:row>38</xdr:row>
      <xdr:rowOff>0</xdr:rowOff>
    </xdr:from>
    <xdr:ext cx="1908000" cy="268728"/>
    <xdr:sp macro="" textlink="">
      <xdr:nvSpPr>
        <xdr:cNvPr id="40" name="テキスト ボックス 39"/>
        <xdr:cNvSpPr txBox="1"/>
      </xdr:nvSpPr>
      <xdr:spPr>
        <a:xfrm>
          <a:off x="13301382" y="10029265"/>
          <a:ext cx="1908000" cy="268728"/>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兼担，兼任についても記入。</a:t>
          </a:r>
        </a:p>
      </xdr:txBody>
    </xdr:sp>
    <xdr:clientData/>
  </xdr:oneCellAnchor>
  <xdr:twoCellAnchor>
    <xdr:from>
      <xdr:col>15</xdr:col>
      <xdr:colOff>308962</xdr:colOff>
      <xdr:row>37</xdr:row>
      <xdr:rowOff>172090</xdr:rowOff>
    </xdr:from>
    <xdr:to>
      <xdr:col>16</xdr:col>
      <xdr:colOff>110345</xdr:colOff>
      <xdr:row>38</xdr:row>
      <xdr:rowOff>87647</xdr:rowOff>
    </xdr:to>
    <xdr:sp macro="" textlink="">
      <xdr:nvSpPr>
        <xdr:cNvPr id="41" name="円/楕円 27"/>
        <xdr:cNvSpPr/>
      </xdr:nvSpPr>
      <xdr:spPr>
        <a:xfrm>
          <a:off x="13194926" y="9805947"/>
          <a:ext cx="223205" cy="214914"/>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endParaRPr kumimoji="1" lang="ja-JP" altLang="en-US" sz="1100" b="1"/>
        </a:p>
      </xdr:txBody>
    </xdr:sp>
    <xdr:clientData/>
  </xdr:twoCellAnchor>
  <xdr:twoCellAnchor>
    <xdr:from>
      <xdr:col>0</xdr:col>
      <xdr:colOff>157655</xdr:colOff>
      <xdr:row>38</xdr:row>
      <xdr:rowOff>145570</xdr:rowOff>
    </xdr:from>
    <xdr:to>
      <xdr:col>16</xdr:col>
      <xdr:colOff>1</xdr:colOff>
      <xdr:row>38</xdr:row>
      <xdr:rowOff>164224</xdr:rowOff>
    </xdr:to>
    <xdr:cxnSp macro="">
      <xdr:nvCxnSpPr>
        <xdr:cNvPr id="10" name="直線コネクタ 9"/>
        <xdr:cNvCxnSpPr/>
      </xdr:nvCxnSpPr>
      <xdr:spPr bwMode="auto">
        <a:xfrm flipH="1">
          <a:off x="157655" y="10130398"/>
          <a:ext cx="13151070" cy="18654"/>
        </a:xfrm>
        <a:prstGeom prst="line">
          <a:avLst/>
        </a:prstGeom>
        <a:ln>
          <a:solidFill>
            <a:srgbClr val="7030A0"/>
          </a:solidFill>
          <a:headEnd type="none" w="med" len="med"/>
          <a:tailEnd type="none" w="med" len="med"/>
        </a:ln>
        <a:extLst>
          <a:ext uri="{53640926-AAD7-44D8-BBD7-CCE9431645EC}">
            <a14:shadowObscured xmlns:a14="http://schemas.microsoft.com/office/drawing/2010/main" val="1"/>
          </a:ext>
        </a:extLst>
      </xdr:spPr>
      <xdr:style>
        <a:lnRef idx="1">
          <a:schemeClr val="accent4"/>
        </a:lnRef>
        <a:fillRef idx="0">
          <a:schemeClr val="accent4"/>
        </a:fillRef>
        <a:effectRef idx="0">
          <a:schemeClr val="accent4"/>
        </a:effectRef>
        <a:fontRef idx="minor">
          <a:schemeClr val="tx1"/>
        </a:fontRef>
      </xdr:style>
    </xdr:cxnSp>
    <xdr:clientData/>
  </xdr:twoCellAnchor>
  <xdr:twoCellAnchor>
    <xdr:from>
      <xdr:col>0</xdr:col>
      <xdr:colOff>151086</xdr:colOff>
      <xdr:row>30</xdr:row>
      <xdr:rowOff>145679</xdr:rowOff>
    </xdr:from>
    <xdr:to>
      <xdr:col>0</xdr:col>
      <xdr:colOff>156882</xdr:colOff>
      <xdr:row>38</xdr:row>
      <xdr:rowOff>164224</xdr:rowOff>
    </xdr:to>
    <xdr:cxnSp macro="">
      <xdr:nvCxnSpPr>
        <xdr:cNvPr id="14" name="直線コネクタ 13"/>
        <xdr:cNvCxnSpPr/>
      </xdr:nvCxnSpPr>
      <xdr:spPr bwMode="auto">
        <a:xfrm flipV="1">
          <a:off x="151086" y="7713127"/>
          <a:ext cx="5796" cy="2435925"/>
        </a:xfrm>
        <a:prstGeom prst="line">
          <a:avLst/>
        </a:prstGeom>
        <a:ln>
          <a:solidFill>
            <a:srgbClr val="7030A0"/>
          </a:solidFill>
        </a:ln>
        <a:extLst>
          <a:ext uri="{53640926-AAD7-44D8-BBD7-CCE9431645EC}">
            <a14:shadowObscured xmlns:a14="http://schemas.microsoft.com/office/drawing/2010/main" val="1"/>
          </a:ext>
        </a:extLst>
      </xdr:spPr>
      <xdr:style>
        <a:lnRef idx="1">
          <a:schemeClr val="accent4"/>
        </a:lnRef>
        <a:fillRef idx="0">
          <a:schemeClr val="accent4"/>
        </a:fillRef>
        <a:effectRef idx="0">
          <a:schemeClr val="accent4"/>
        </a:effectRef>
        <a:fontRef idx="minor">
          <a:schemeClr val="tx1"/>
        </a:fontRef>
      </xdr:style>
    </xdr:cxnSp>
    <xdr:clientData/>
  </xdr:twoCellAnchor>
  <xdr:twoCellAnchor>
    <xdr:from>
      <xdr:col>0</xdr:col>
      <xdr:colOff>157655</xdr:colOff>
      <xdr:row>30</xdr:row>
      <xdr:rowOff>144518</xdr:rowOff>
    </xdr:from>
    <xdr:to>
      <xdr:col>1</xdr:col>
      <xdr:colOff>170794</xdr:colOff>
      <xdr:row>30</xdr:row>
      <xdr:rowOff>151086</xdr:rowOff>
    </xdr:to>
    <xdr:cxnSp macro="">
      <xdr:nvCxnSpPr>
        <xdr:cNvPr id="27" name="直線コネクタ 26"/>
        <xdr:cNvCxnSpPr/>
      </xdr:nvCxnSpPr>
      <xdr:spPr bwMode="auto">
        <a:xfrm>
          <a:off x="157655" y="7711966"/>
          <a:ext cx="505811" cy="6568"/>
        </a:xfrm>
        <a:prstGeom prst="line">
          <a:avLst/>
        </a:prstGeom>
        <a:ln>
          <a:solidFill>
            <a:srgbClr val="7030A0"/>
          </a:solidFill>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200354</xdr:colOff>
      <xdr:row>30</xdr:row>
      <xdr:rowOff>11205</xdr:rowOff>
    </xdr:from>
    <xdr:to>
      <xdr:col>1</xdr:col>
      <xdr:colOff>206149</xdr:colOff>
      <xdr:row>31</xdr:row>
      <xdr:rowOff>385</xdr:rowOff>
    </xdr:to>
    <xdr:cxnSp macro="">
      <xdr:nvCxnSpPr>
        <xdr:cNvPr id="43" name="直線矢印コネクタ 42"/>
        <xdr:cNvCxnSpPr>
          <a:stCxn id="36" idx="2"/>
          <a:endCxn id="38" idx="0"/>
        </xdr:cNvCxnSpPr>
      </xdr:nvCxnSpPr>
      <xdr:spPr bwMode="auto">
        <a:xfrm flipH="1">
          <a:off x="693026" y="7578653"/>
          <a:ext cx="5795" cy="291353"/>
        </a:xfrm>
        <a:prstGeom prst="straightConnector1">
          <a:avLst/>
        </a:prstGeom>
        <a:ln w="9525" cap="flat" cmpd="sng" algn="ctr">
          <a:solidFill>
            <a:schemeClr val="accent4"/>
          </a:solidFill>
          <a:prstDash val="solid"/>
          <a:round/>
          <a:headEnd type="arrow" w="med" len="med"/>
          <a:tailEnd type="arrow" w="med" len="med"/>
        </a:ln>
        <a:extLst>
          <a:ext uri="{53640926-AAD7-44D8-BBD7-CCE9431645EC}">
            <a14:shadowObscured xmlns:a14="http://schemas.microsoft.com/office/drawing/2010/main" val="1"/>
          </a:ext>
        </a:extLst>
      </xdr:spPr>
      <xdr:style>
        <a:lnRef idx="0">
          <a:scrgbClr r="0" g="0" b="0"/>
        </a:lnRef>
        <a:fillRef idx="0">
          <a:scrgbClr r="0" g="0" b="0"/>
        </a:fillRef>
        <a:effectRef idx="0">
          <a:scrgbClr r="0" g="0" b="0"/>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42335</xdr:colOff>
      <xdr:row>61</xdr:row>
      <xdr:rowOff>158750</xdr:rowOff>
    </xdr:from>
    <xdr:to>
      <xdr:col>13</xdr:col>
      <xdr:colOff>605152</xdr:colOff>
      <xdr:row>65</xdr:row>
      <xdr:rowOff>7740</xdr:rowOff>
    </xdr:to>
    <xdr:sp macro="" textlink="">
      <xdr:nvSpPr>
        <xdr:cNvPr id="67" name="大かっこ 66"/>
        <xdr:cNvSpPr/>
      </xdr:nvSpPr>
      <xdr:spPr bwMode="auto">
        <a:xfrm>
          <a:off x="7736418" y="4773083"/>
          <a:ext cx="540000" cy="518583"/>
        </a:xfrm>
        <a:prstGeom prst="bracketPair">
          <a:avLst/>
        </a:prstGeom>
        <a:noFill/>
        <a:ln w="9525"/>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42335</xdr:colOff>
      <xdr:row>52</xdr:row>
      <xdr:rowOff>158750</xdr:rowOff>
    </xdr:from>
    <xdr:to>
      <xdr:col>13</xdr:col>
      <xdr:colOff>605152</xdr:colOff>
      <xdr:row>56</xdr:row>
      <xdr:rowOff>7740</xdr:rowOff>
    </xdr:to>
    <xdr:sp macro="" textlink="">
      <xdr:nvSpPr>
        <xdr:cNvPr id="69" name="大かっこ 68"/>
        <xdr:cNvSpPr/>
      </xdr:nvSpPr>
      <xdr:spPr bwMode="auto">
        <a:xfrm>
          <a:off x="7736418" y="8297333"/>
          <a:ext cx="540000" cy="518583"/>
        </a:xfrm>
        <a:prstGeom prst="bracketPair">
          <a:avLst/>
        </a:prstGeom>
        <a:noFill/>
        <a:ln w="9525"/>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42335</xdr:colOff>
      <xdr:row>43</xdr:row>
      <xdr:rowOff>158750</xdr:rowOff>
    </xdr:from>
    <xdr:to>
      <xdr:col>13</xdr:col>
      <xdr:colOff>605152</xdr:colOff>
      <xdr:row>47</xdr:row>
      <xdr:rowOff>7740</xdr:rowOff>
    </xdr:to>
    <xdr:sp macro="" textlink="">
      <xdr:nvSpPr>
        <xdr:cNvPr id="70" name="大かっこ 69"/>
        <xdr:cNvSpPr/>
      </xdr:nvSpPr>
      <xdr:spPr bwMode="auto">
        <a:xfrm>
          <a:off x="7736418" y="8297333"/>
          <a:ext cx="540000" cy="518583"/>
        </a:xfrm>
        <a:prstGeom prst="bracketPair">
          <a:avLst/>
        </a:prstGeom>
        <a:noFill/>
        <a:ln w="9525"/>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42335</xdr:colOff>
      <xdr:row>34</xdr:row>
      <xdr:rowOff>158750</xdr:rowOff>
    </xdr:from>
    <xdr:to>
      <xdr:col>13</xdr:col>
      <xdr:colOff>605152</xdr:colOff>
      <xdr:row>38</xdr:row>
      <xdr:rowOff>7740</xdr:rowOff>
    </xdr:to>
    <xdr:sp macro="" textlink="">
      <xdr:nvSpPr>
        <xdr:cNvPr id="72" name="大かっこ 71"/>
        <xdr:cNvSpPr/>
      </xdr:nvSpPr>
      <xdr:spPr bwMode="auto">
        <a:xfrm>
          <a:off x="7736418" y="8297333"/>
          <a:ext cx="540000" cy="518583"/>
        </a:xfrm>
        <a:prstGeom prst="bracketPair">
          <a:avLst/>
        </a:prstGeom>
        <a:noFill/>
        <a:ln w="9525"/>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42335</xdr:colOff>
      <xdr:row>25</xdr:row>
      <xdr:rowOff>158750</xdr:rowOff>
    </xdr:from>
    <xdr:to>
      <xdr:col>13</xdr:col>
      <xdr:colOff>605152</xdr:colOff>
      <xdr:row>29</xdr:row>
      <xdr:rowOff>7740</xdr:rowOff>
    </xdr:to>
    <xdr:sp macro="" textlink="">
      <xdr:nvSpPr>
        <xdr:cNvPr id="73" name="大かっこ 72"/>
        <xdr:cNvSpPr/>
      </xdr:nvSpPr>
      <xdr:spPr bwMode="auto">
        <a:xfrm>
          <a:off x="7736418" y="8297333"/>
          <a:ext cx="540000" cy="518583"/>
        </a:xfrm>
        <a:prstGeom prst="bracketPair">
          <a:avLst/>
        </a:prstGeom>
        <a:noFill/>
        <a:ln w="9525"/>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591684</xdr:colOff>
      <xdr:row>22</xdr:row>
      <xdr:rowOff>83050</xdr:rowOff>
    </xdr:from>
    <xdr:to>
      <xdr:col>15</xdr:col>
      <xdr:colOff>126246</xdr:colOff>
      <xdr:row>22</xdr:row>
      <xdr:rowOff>89003</xdr:rowOff>
    </xdr:to>
    <xdr:cxnSp macro="">
      <xdr:nvCxnSpPr>
        <xdr:cNvPr id="113" name="直線矢印コネクタ 96"/>
        <xdr:cNvCxnSpPr/>
      </xdr:nvCxnSpPr>
      <xdr:spPr>
        <a:xfrm flipH="1">
          <a:off x="7061357" y="4764954"/>
          <a:ext cx="772812" cy="5953"/>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100013</xdr:colOff>
      <xdr:row>44</xdr:row>
      <xdr:rowOff>56311</xdr:rowOff>
    </xdr:from>
    <xdr:to>
      <xdr:col>15</xdr:col>
      <xdr:colOff>2141408</xdr:colOff>
      <xdr:row>53</xdr:row>
      <xdr:rowOff>62752</xdr:rowOff>
    </xdr:to>
    <xdr:sp macro="" textlink="">
      <xdr:nvSpPr>
        <xdr:cNvPr id="58" name="テキスト ボックス 57"/>
        <xdr:cNvSpPr txBox="1"/>
      </xdr:nvSpPr>
      <xdr:spPr bwMode="auto">
        <a:xfrm>
          <a:off x="8015848" y="8554852"/>
          <a:ext cx="2041395" cy="1682841"/>
        </a:xfrm>
        <a:prstGeom prst="rect">
          <a:avLst/>
        </a:prstGeom>
        <a:no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36000" rIns="36000" bIns="0" rtlCol="0" anchor="t" anchorCtr="0">
          <a:noAutofit/>
        </a:bodyPr>
        <a:lstStyle/>
        <a:p>
          <a:pPr>
            <a:lnSpc>
              <a:spcPts val="1400"/>
            </a:lnSpc>
          </a:pPr>
          <a:r>
            <a:rPr kumimoji="1" lang="ja-JP" altLang="en-US" sz="1000">
              <a:latin typeface="Meiryo UI" pitchFamily="50" charset="-128"/>
              <a:ea typeface="Meiryo UI" pitchFamily="50" charset="-128"/>
              <a:cs typeface="Meiryo UI" pitchFamily="50" charset="-128"/>
            </a:rPr>
            <a:t>・ 氏名等欄の</a:t>
          </a:r>
          <a:r>
            <a:rPr kumimoji="1" lang="ja-JP" altLang="en-US" sz="1000" spc="-50" baseline="0">
              <a:latin typeface="Meiryo UI" pitchFamily="50" charset="-128"/>
              <a:ea typeface="Meiryo UI" pitchFamily="50" charset="-128"/>
              <a:cs typeface="Meiryo UI" pitchFamily="50" charset="-128"/>
            </a:rPr>
            <a:t>「</a:t>
          </a:r>
          <a:r>
            <a:rPr kumimoji="1" lang="en-US" altLang="ja-JP" sz="1000" spc="-50" baseline="0">
              <a:latin typeface="Meiryo UI" pitchFamily="50" charset="-128"/>
              <a:ea typeface="Meiryo UI" pitchFamily="50" charset="-128"/>
              <a:cs typeface="Meiryo UI" pitchFamily="50" charset="-128"/>
            </a:rPr>
            <a:t>〈</a:t>
          </a:r>
          <a:r>
            <a:rPr kumimoji="1" lang="ja-JP" altLang="en-US" sz="1000" spc="-50" baseline="0">
              <a:latin typeface="Meiryo UI" pitchFamily="50" charset="-128"/>
              <a:ea typeface="Meiryo UI" pitchFamily="50" charset="-128"/>
              <a:cs typeface="Meiryo UI" pitchFamily="50" charset="-128"/>
            </a:rPr>
            <a:t>就任</a:t>
          </a:r>
          <a:r>
            <a:rPr kumimoji="1" lang="en-US" altLang="ja-JP" sz="1000" spc="-50" baseline="0">
              <a:latin typeface="Meiryo UI" pitchFamily="50" charset="-128"/>
              <a:ea typeface="Meiryo UI" pitchFamily="50" charset="-128"/>
              <a:cs typeface="Meiryo UI" pitchFamily="50" charset="-128"/>
            </a:rPr>
            <a:t>(</a:t>
          </a:r>
          <a:r>
            <a:rPr kumimoji="1" lang="ja-JP" altLang="en-US" sz="1000" spc="-50" baseline="0">
              <a:latin typeface="Meiryo UI" pitchFamily="50" charset="-128"/>
              <a:ea typeface="Meiryo UI" pitchFamily="50" charset="-128"/>
              <a:cs typeface="Meiryo UI" pitchFamily="50" charset="-128"/>
            </a:rPr>
            <a:t>予定</a:t>
          </a:r>
          <a:r>
            <a:rPr kumimoji="1" lang="en-US" altLang="ja-JP" sz="1000" spc="-50" baseline="0">
              <a:latin typeface="Meiryo UI" pitchFamily="50" charset="-128"/>
              <a:ea typeface="Meiryo UI" pitchFamily="50" charset="-128"/>
              <a:cs typeface="Meiryo UI" pitchFamily="50" charset="-128"/>
            </a:rPr>
            <a:t>)</a:t>
          </a:r>
          <a:r>
            <a:rPr kumimoji="1" lang="ja-JP" altLang="en-US" sz="1000" spc="-50" baseline="0">
              <a:latin typeface="Meiryo UI" pitchFamily="50" charset="-128"/>
              <a:ea typeface="Meiryo UI" pitchFamily="50" charset="-128"/>
              <a:cs typeface="Meiryo UI" pitchFamily="50" charset="-128"/>
            </a:rPr>
            <a:t>年月</a:t>
          </a:r>
          <a:r>
            <a:rPr kumimoji="1" lang="en-US" altLang="ja-JP" sz="1000" spc="-50" baseline="0">
              <a:latin typeface="Meiryo UI" pitchFamily="50" charset="-128"/>
              <a:ea typeface="Meiryo UI" pitchFamily="50" charset="-128"/>
              <a:cs typeface="Meiryo UI" pitchFamily="50" charset="-128"/>
            </a:rPr>
            <a:t>〉｣</a:t>
          </a:r>
          <a:r>
            <a:rPr kumimoji="1" lang="ja-JP" altLang="en-US" sz="1000" spc="-50" baseline="0">
              <a:solidFill>
                <a:schemeClr val="tx1"/>
              </a:solidFill>
              <a:latin typeface="Meiryo UI" pitchFamily="50" charset="-128"/>
              <a:ea typeface="Meiryo UI" pitchFamily="50" charset="-128"/>
              <a:cs typeface="Meiryo UI" pitchFamily="50" charset="-128"/>
            </a:rPr>
            <a:t> には，</a:t>
          </a:r>
          <a:r>
            <a:rPr kumimoji="1" lang="ja-JP" altLang="en-US" sz="1000">
              <a:latin typeface="Meiryo UI" pitchFamily="50" charset="-128"/>
              <a:ea typeface="Meiryo UI" pitchFamily="50" charset="-128"/>
              <a:cs typeface="Meiryo UI" pitchFamily="50" charset="-128"/>
            </a:rPr>
            <a:t>当該専攻</a:t>
          </a:r>
          <a:r>
            <a:rPr kumimoji="1" lang="ja-JP" altLang="en-US" sz="1000" spc="-50" baseline="0">
              <a:solidFill>
                <a:schemeClr val="tx1"/>
              </a:solidFill>
              <a:latin typeface="Meiryo UI" pitchFamily="50" charset="-128"/>
              <a:ea typeface="Meiryo UI" pitchFamily="50" charset="-128"/>
              <a:cs typeface="Meiryo UI" pitchFamily="50" charset="-128"/>
            </a:rPr>
            <a:t>への</a:t>
          </a:r>
          <a:r>
            <a:rPr kumimoji="1" lang="ja-JP" altLang="en-US" sz="1000">
              <a:latin typeface="Meiryo UI" pitchFamily="50" charset="-128"/>
              <a:ea typeface="Meiryo UI" pitchFamily="50" charset="-128"/>
              <a:cs typeface="Meiryo UI" pitchFamily="50" charset="-128"/>
            </a:rPr>
            <a:t>就任</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予定</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 年月を記入。</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例では○○専攻への就任年月）</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現職への就任年月を記入。</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baseline="0">
              <a:latin typeface="Meiryo UI" pitchFamily="50" charset="-128"/>
              <a:ea typeface="Meiryo UI" pitchFamily="50" charset="-128"/>
              <a:cs typeface="Meiryo UI" pitchFamily="50" charset="-128"/>
            </a:rPr>
            <a:t>　 例では○○学科准教授への就</a:t>
          </a:r>
          <a:endParaRPr kumimoji="1" lang="en-US" altLang="ja-JP" sz="1000" baseline="0">
            <a:latin typeface="Meiryo UI" pitchFamily="50" charset="-128"/>
            <a:ea typeface="Meiryo UI" pitchFamily="50" charset="-128"/>
            <a:cs typeface="Meiryo UI" pitchFamily="50" charset="-128"/>
          </a:endParaRPr>
        </a:p>
        <a:p>
          <a:pPr>
            <a:lnSpc>
              <a:spcPts val="1300"/>
            </a:lnSpc>
          </a:pP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任年月日</a:t>
          </a:r>
          <a:r>
            <a:rPr kumimoji="1" lang="en-US" altLang="ja-JP" sz="1000" baseline="0">
              <a:latin typeface="Meiryo UI" pitchFamily="50" charset="-128"/>
              <a:ea typeface="Meiryo UI" pitchFamily="50" charset="-128"/>
              <a:cs typeface="Meiryo UI" pitchFamily="50" charset="-128"/>
            </a:rPr>
            <a:t>(</a:t>
          </a:r>
          <a:r>
            <a:rPr kumimoji="1" lang="ja-JP" altLang="en-US" sz="1000" baseline="0">
              <a:latin typeface="Meiryo UI" pitchFamily="50" charset="-128"/>
              <a:ea typeface="Meiryo UI" pitchFamily="50" charset="-128"/>
              <a:cs typeface="Meiryo UI" pitchFamily="50" charset="-128"/>
            </a:rPr>
            <a:t>助教授からの名称</a:t>
          </a:r>
          <a:endParaRPr kumimoji="1" lang="en-US" altLang="ja-JP" sz="1000" baseline="0">
            <a:latin typeface="Meiryo UI" pitchFamily="50" charset="-128"/>
            <a:ea typeface="Meiryo UI" pitchFamily="50" charset="-128"/>
            <a:cs typeface="Meiryo UI" pitchFamily="50" charset="-128"/>
          </a:endParaRPr>
        </a:p>
        <a:p>
          <a:pPr>
            <a:lnSpc>
              <a:spcPts val="1300"/>
            </a:lnSpc>
          </a:pP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変更は考慮しない。</a:t>
          </a:r>
          <a:r>
            <a:rPr kumimoji="1" lang="en-US" altLang="ja-JP" sz="1000" baseline="0">
              <a:latin typeface="Meiryo UI" pitchFamily="50" charset="-128"/>
              <a:ea typeface="Meiryo UI" pitchFamily="50" charset="-128"/>
              <a:cs typeface="Meiryo UI" pitchFamily="50" charset="-128"/>
            </a:rPr>
            <a:t>)</a:t>
          </a:r>
          <a:endParaRPr kumimoji="1" lang="en-US" altLang="ja-JP" sz="1000">
            <a:latin typeface="Meiryo UI" pitchFamily="50" charset="-128"/>
            <a:ea typeface="Meiryo UI" pitchFamily="50" charset="-128"/>
            <a:cs typeface="Meiryo UI" pitchFamily="50" charset="-128"/>
          </a:endParaRPr>
        </a:p>
      </xdr:txBody>
    </xdr:sp>
    <xdr:clientData/>
  </xdr:twoCellAnchor>
  <xdr:twoCellAnchor>
    <xdr:from>
      <xdr:col>1</xdr:col>
      <xdr:colOff>164782</xdr:colOff>
      <xdr:row>38</xdr:row>
      <xdr:rowOff>19049</xdr:rowOff>
    </xdr:from>
    <xdr:to>
      <xdr:col>10</xdr:col>
      <xdr:colOff>450998</xdr:colOff>
      <xdr:row>43</xdr:row>
      <xdr:rowOff>124555</xdr:rowOff>
    </xdr:to>
    <xdr:sp macro="" textlink="">
      <xdr:nvSpPr>
        <xdr:cNvPr id="3" name="テキスト ボックス 2"/>
        <xdr:cNvSpPr txBox="1"/>
      </xdr:nvSpPr>
      <xdr:spPr>
        <a:xfrm>
          <a:off x="466725" y="7543799"/>
          <a:ext cx="4529138" cy="998475"/>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0" bIns="0" rtlCol="0" anchor="ctr" anchorCtr="0">
          <a:noAutofit/>
        </a:bodyPr>
        <a:lstStyle/>
        <a:p>
          <a:pPr>
            <a:lnSpc>
              <a:spcPts val="1400"/>
            </a:lnSpc>
          </a:pPr>
          <a:r>
            <a:rPr kumimoji="1" lang="ja-JP" altLang="en-US" sz="1000" b="1">
              <a:latin typeface="Meiryo UI" pitchFamily="50" charset="-128"/>
              <a:ea typeface="Meiryo UI" pitchFamily="50" charset="-128"/>
              <a:cs typeface="Meiryo UI" pitchFamily="50" charset="-128"/>
            </a:rPr>
            <a:t>オムニバス方式，複数教員担当方式の場合，担当単位数の計算に注意</a:t>
          </a:r>
          <a:endParaRPr kumimoji="1" lang="en-US" altLang="ja-JP" sz="1000">
            <a:latin typeface="Meiryo UI" pitchFamily="50" charset="-128"/>
            <a:ea typeface="Meiryo UI" pitchFamily="50" charset="-128"/>
            <a:cs typeface="Meiryo UI" pitchFamily="50" charset="-128"/>
          </a:endParaRPr>
        </a:p>
        <a:p>
          <a:pPr>
            <a:lnSpc>
              <a:spcPts val="1400"/>
            </a:lnSpc>
          </a:pP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例：後期２単位の演習を３人の教員が５回ずつオムニバス方式で担当する場合。</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２単位 </a:t>
          </a:r>
          <a:r>
            <a:rPr kumimoji="1" lang="en-US" altLang="ja-JP" sz="1000">
              <a:latin typeface="Meiryo UI" pitchFamily="50" charset="-128"/>
              <a:ea typeface="Meiryo UI" pitchFamily="50" charset="-128"/>
              <a:cs typeface="Meiryo UI" pitchFamily="50" charset="-128"/>
            </a:rPr>
            <a:t>× 5</a:t>
          </a:r>
          <a:r>
            <a:rPr kumimoji="1" lang="ja-JP" altLang="en-US" sz="1000">
              <a:latin typeface="Meiryo UI" pitchFamily="50" charset="-128"/>
              <a:ea typeface="Meiryo UI" pitchFamily="50" charset="-128"/>
              <a:cs typeface="Meiryo UI" pitchFamily="50" charset="-128"/>
            </a:rPr>
            <a:t>／</a:t>
          </a:r>
          <a:r>
            <a:rPr kumimoji="1" lang="en-US" altLang="ja-JP" sz="1000">
              <a:latin typeface="Meiryo UI" pitchFamily="50" charset="-128"/>
              <a:ea typeface="Meiryo UI" pitchFamily="50" charset="-128"/>
              <a:cs typeface="Meiryo UI" pitchFamily="50" charset="-128"/>
            </a:rPr>
            <a:t>15</a:t>
          </a:r>
          <a:r>
            <a:rPr kumimoji="1" lang="ja-JP" altLang="en-US" sz="1000">
              <a:latin typeface="Meiryo UI" pitchFamily="50" charset="-128"/>
              <a:ea typeface="Meiryo UI" pitchFamily="50" charset="-128"/>
              <a:cs typeface="Meiryo UI" pitchFamily="50" charset="-128"/>
            </a:rPr>
            <a:t>回 ＝ </a:t>
          </a:r>
          <a:r>
            <a:rPr kumimoji="1" lang="en-US" altLang="ja-JP" sz="1000">
              <a:latin typeface="Meiryo UI" pitchFamily="50" charset="-128"/>
              <a:ea typeface="Meiryo UI" pitchFamily="50" charset="-128"/>
              <a:cs typeface="Meiryo UI" pitchFamily="50" charset="-128"/>
            </a:rPr>
            <a:t>0.66</a:t>
          </a: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 </a:t>
          </a:r>
          <a:r>
            <a:rPr kumimoji="1" lang="en-US" altLang="ja-JP" sz="1000" baseline="0">
              <a:latin typeface="Meiryo UI" pitchFamily="50" charset="-128"/>
              <a:ea typeface="Meiryo UI" pitchFamily="50" charset="-128"/>
              <a:cs typeface="Meiryo UI" pitchFamily="50" charset="-128"/>
            </a:rPr>
            <a:t>0.7</a:t>
          </a:r>
          <a:r>
            <a:rPr kumimoji="1" lang="ja-JP" altLang="en-US" sz="1000" baseline="0">
              <a:latin typeface="Meiryo UI" pitchFamily="50" charset="-128"/>
              <a:ea typeface="Meiryo UI" pitchFamily="50" charset="-128"/>
              <a:cs typeface="Meiryo UI" pitchFamily="50" charset="-128"/>
            </a:rPr>
            <a:t>（小数点第</a:t>
          </a:r>
          <a:r>
            <a:rPr kumimoji="1" lang="en-US" altLang="ja-JP" sz="1000" baseline="0">
              <a:latin typeface="Meiryo UI" pitchFamily="50" charset="-128"/>
              <a:ea typeface="Meiryo UI" pitchFamily="50" charset="-128"/>
              <a:cs typeface="Meiryo UI" pitchFamily="50" charset="-128"/>
            </a:rPr>
            <a:t>2</a:t>
          </a:r>
          <a:r>
            <a:rPr kumimoji="1" lang="ja-JP" altLang="en-US" sz="1000" baseline="0">
              <a:latin typeface="Meiryo UI" pitchFamily="50" charset="-128"/>
              <a:ea typeface="Meiryo UI" pitchFamily="50" charset="-128"/>
              <a:cs typeface="Meiryo UI" pitchFamily="50" charset="-128"/>
            </a:rPr>
            <a:t>位以下四捨五入）</a:t>
          </a:r>
          <a:endParaRPr kumimoji="1" lang="en-US" altLang="ja-JP" sz="1000" baseline="0">
            <a:latin typeface="Meiryo UI" pitchFamily="50" charset="-128"/>
            <a:ea typeface="Meiryo UI" pitchFamily="50" charset="-128"/>
            <a:cs typeface="Meiryo UI" pitchFamily="50" charset="-128"/>
          </a:endParaRPr>
        </a:p>
        <a:p>
          <a:pPr>
            <a:lnSpc>
              <a:spcPts val="1400"/>
            </a:lnSpc>
          </a:pPr>
          <a:r>
            <a:rPr kumimoji="1" lang="ja-JP" altLang="en-US" sz="1000" baseline="0">
              <a:latin typeface="Meiryo UI" pitchFamily="50" charset="-128"/>
              <a:ea typeface="Meiryo UI" pitchFamily="50" charset="-128"/>
              <a:cs typeface="Meiryo UI" pitchFamily="50" charset="-128"/>
            </a:rPr>
            <a:t>　　</a:t>
          </a:r>
          <a:r>
            <a:rPr kumimoji="1" lang="en-US" altLang="ja-JP" sz="1000" baseline="0">
              <a:latin typeface="Meiryo UI" pitchFamily="50" charset="-128"/>
              <a:ea typeface="Meiryo UI" pitchFamily="50" charset="-128"/>
              <a:cs typeface="Meiryo UI" pitchFamily="50" charset="-128"/>
            </a:rPr>
            <a:t>※</a:t>
          </a:r>
          <a:r>
            <a:rPr kumimoji="1" lang="ja-JP" altLang="en-US" sz="1000" baseline="0">
              <a:latin typeface="Meiryo UI" pitchFamily="50" charset="-128"/>
              <a:ea typeface="Meiryo UI" pitchFamily="50" charset="-128"/>
              <a:cs typeface="Meiryo UI" pitchFamily="50" charset="-128"/>
            </a:rPr>
            <a:t>上記の担当回数は，講義要目に記載している回数と一致すること。</a:t>
          </a:r>
          <a:endParaRPr kumimoji="1" lang="ja-JP" altLang="en-US" sz="1000">
            <a:latin typeface="Meiryo UI" pitchFamily="50" charset="-128"/>
            <a:ea typeface="Meiryo UI" pitchFamily="50" charset="-128"/>
            <a:cs typeface="Meiryo UI" pitchFamily="50" charset="-128"/>
          </a:endParaRPr>
        </a:p>
      </xdr:txBody>
    </xdr:sp>
    <xdr:clientData/>
  </xdr:twoCellAnchor>
  <xdr:twoCellAnchor>
    <xdr:from>
      <xdr:col>11</xdr:col>
      <xdr:colOff>583406</xdr:colOff>
      <xdr:row>37</xdr:row>
      <xdr:rowOff>107156</xdr:rowOff>
    </xdr:from>
    <xdr:to>
      <xdr:col>15</xdr:col>
      <xdr:colOff>27421</xdr:colOff>
      <xdr:row>39</xdr:row>
      <xdr:rowOff>116284</xdr:rowOff>
    </xdr:to>
    <xdr:cxnSp macro="">
      <xdr:nvCxnSpPr>
        <xdr:cNvPr id="4" name="直線矢印コネクタ 102"/>
        <xdr:cNvCxnSpPr>
          <a:stCxn id="22" idx="2"/>
        </xdr:cNvCxnSpPr>
      </xdr:nvCxnSpPr>
      <xdr:spPr>
        <a:xfrm flipH="1" flipV="1">
          <a:off x="5929312" y="7679531"/>
          <a:ext cx="1896703" cy="366316"/>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654845</xdr:colOff>
      <xdr:row>32</xdr:row>
      <xdr:rowOff>95249</xdr:rowOff>
    </xdr:from>
    <xdr:to>
      <xdr:col>15</xdr:col>
      <xdr:colOff>27422</xdr:colOff>
      <xdr:row>39</xdr:row>
      <xdr:rowOff>116284</xdr:rowOff>
    </xdr:to>
    <xdr:cxnSp macro="">
      <xdr:nvCxnSpPr>
        <xdr:cNvPr id="5" name="直線矢印コネクタ 56"/>
        <xdr:cNvCxnSpPr>
          <a:stCxn id="22" idx="2"/>
        </xdr:cNvCxnSpPr>
      </xdr:nvCxnSpPr>
      <xdr:spPr>
        <a:xfrm rot="10800000">
          <a:off x="6000751" y="6738937"/>
          <a:ext cx="1825265" cy="1306910"/>
        </a:xfrm>
        <a:prstGeom prst="bentConnector3">
          <a:avLst>
            <a:gd name="adj1" fmla="val 50000"/>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321468</xdr:colOff>
      <xdr:row>75</xdr:row>
      <xdr:rowOff>154781</xdr:rowOff>
    </xdr:from>
    <xdr:to>
      <xdr:col>15</xdr:col>
      <xdr:colOff>137467</xdr:colOff>
      <xdr:row>75</xdr:row>
      <xdr:rowOff>163343</xdr:rowOff>
    </xdr:to>
    <xdr:cxnSp macro="">
      <xdr:nvCxnSpPr>
        <xdr:cNvPr id="6" name="直線矢印コネクタ 5"/>
        <xdr:cNvCxnSpPr>
          <a:stCxn id="46" idx="1"/>
        </xdr:cNvCxnSpPr>
      </xdr:nvCxnSpPr>
      <xdr:spPr>
        <a:xfrm flipH="1" flipV="1">
          <a:off x="6536531" y="15204281"/>
          <a:ext cx="1399530" cy="8562"/>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318511</xdr:colOff>
      <xdr:row>71</xdr:row>
      <xdr:rowOff>10551</xdr:rowOff>
    </xdr:from>
    <xdr:to>
      <xdr:col>15</xdr:col>
      <xdr:colOff>122622</xdr:colOff>
      <xdr:row>73</xdr:row>
      <xdr:rowOff>28574</xdr:rowOff>
    </xdr:to>
    <xdr:cxnSp macro="">
      <xdr:nvCxnSpPr>
        <xdr:cNvPr id="7" name="直線矢印コネクタ 112"/>
        <xdr:cNvCxnSpPr>
          <a:stCxn id="47" idx="1"/>
          <a:endCxn id="68" idx="0"/>
        </xdr:cNvCxnSpPr>
      </xdr:nvCxnSpPr>
      <xdr:spPr>
        <a:xfrm rot="10800000" flipV="1">
          <a:off x="7570958" y="13977563"/>
          <a:ext cx="467499" cy="376611"/>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22227</xdr:colOff>
      <xdr:row>36</xdr:row>
      <xdr:rowOff>43390</xdr:rowOff>
    </xdr:from>
    <xdr:to>
      <xdr:col>0</xdr:col>
      <xdr:colOff>281863</xdr:colOff>
      <xdr:row>37</xdr:row>
      <xdr:rowOff>115473</xdr:rowOff>
    </xdr:to>
    <xdr:sp macro="" textlink="">
      <xdr:nvSpPr>
        <xdr:cNvPr id="8" name="角丸四角形 7"/>
        <xdr:cNvSpPr/>
      </xdr:nvSpPr>
      <xdr:spPr>
        <a:xfrm>
          <a:off x="22227" y="7225240"/>
          <a:ext cx="252000" cy="253058"/>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6</xdr:col>
      <xdr:colOff>329089</xdr:colOff>
      <xdr:row>14</xdr:row>
      <xdr:rowOff>126207</xdr:rowOff>
    </xdr:from>
    <xdr:to>
      <xdr:col>15</xdr:col>
      <xdr:colOff>105294</xdr:colOff>
      <xdr:row>14</xdr:row>
      <xdr:rowOff>130969</xdr:rowOff>
    </xdr:to>
    <xdr:cxnSp macro="">
      <xdr:nvCxnSpPr>
        <xdr:cNvPr id="11" name="直線矢印コネクタ 10"/>
        <xdr:cNvCxnSpPr/>
      </xdr:nvCxnSpPr>
      <xdr:spPr>
        <a:xfrm flipH="1">
          <a:off x="3022087" y="3084560"/>
          <a:ext cx="4807646" cy="4762"/>
        </a:xfrm>
        <a:prstGeom prst="straightConnector1">
          <a:avLst/>
        </a:prstGeom>
        <a:ln w="12700">
          <a:solidFill>
            <a:schemeClr val="accent4">
              <a:lumMod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545731</xdr:colOff>
      <xdr:row>45</xdr:row>
      <xdr:rowOff>171934</xdr:rowOff>
    </xdr:from>
    <xdr:to>
      <xdr:col>15</xdr:col>
      <xdr:colOff>101850</xdr:colOff>
      <xdr:row>46</xdr:row>
      <xdr:rowOff>178593</xdr:rowOff>
    </xdr:to>
    <xdr:cxnSp macro="">
      <xdr:nvCxnSpPr>
        <xdr:cNvPr id="12" name="直線矢印コネクタ 102"/>
        <xdr:cNvCxnSpPr/>
      </xdr:nvCxnSpPr>
      <xdr:spPr>
        <a:xfrm rot="10800000" flipV="1">
          <a:off x="1756835" y="8946840"/>
          <a:ext cx="6052655" cy="185253"/>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364568</xdr:colOff>
      <xdr:row>29</xdr:row>
      <xdr:rowOff>138450</xdr:rowOff>
    </xdr:from>
    <xdr:to>
      <xdr:col>15</xdr:col>
      <xdr:colOff>123942</xdr:colOff>
      <xdr:row>30</xdr:row>
      <xdr:rowOff>145172</xdr:rowOff>
    </xdr:to>
    <xdr:cxnSp macro="">
      <xdr:nvCxnSpPr>
        <xdr:cNvPr id="13" name="直線矢印コネクタ 12"/>
        <xdr:cNvCxnSpPr>
          <a:stCxn id="35" idx="1"/>
        </xdr:cNvCxnSpPr>
      </xdr:nvCxnSpPr>
      <xdr:spPr>
        <a:xfrm flipH="1" flipV="1">
          <a:off x="4913336" y="6248389"/>
          <a:ext cx="2997874" cy="187929"/>
        </a:xfrm>
        <a:prstGeom prst="straightConnector1">
          <a:avLst/>
        </a:prstGeom>
        <a:ln w="12700">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466165</xdr:colOff>
      <xdr:row>11</xdr:row>
      <xdr:rowOff>116541</xdr:rowOff>
    </xdr:from>
    <xdr:to>
      <xdr:col>15</xdr:col>
      <xdr:colOff>116541</xdr:colOff>
      <xdr:row>12</xdr:row>
      <xdr:rowOff>116541</xdr:rowOff>
    </xdr:to>
    <xdr:cxnSp macro="">
      <xdr:nvCxnSpPr>
        <xdr:cNvPr id="14" name="直線矢印コネクタ 13"/>
        <xdr:cNvCxnSpPr/>
      </xdr:nvCxnSpPr>
      <xdr:spPr>
        <a:xfrm flipH="1">
          <a:off x="7718612" y="2438400"/>
          <a:ext cx="313764" cy="188259"/>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762000</xdr:colOff>
      <xdr:row>31</xdr:row>
      <xdr:rowOff>152400</xdr:rowOff>
    </xdr:from>
    <xdr:to>
      <xdr:col>15</xdr:col>
      <xdr:colOff>42268</xdr:colOff>
      <xdr:row>33</xdr:row>
      <xdr:rowOff>87932</xdr:rowOff>
    </xdr:to>
    <xdr:cxnSp macro="">
      <xdr:nvCxnSpPr>
        <xdr:cNvPr id="15" name="直線矢印コネクタ 14"/>
        <xdr:cNvCxnSpPr>
          <a:stCxn id="43" idx="2"/>
        </xdr:cNvCxnSpPr>
      </xdr:nvCxnSpPr>
      <xdr:spPr>
        <a:xfrm flipH="1" flipV="1">
          <a:off x="6239435" y="6194612"/>
          <a:ext cx="1718668" cy="40169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22227</xdr:colOff>
      <xdr:row>26</xdr:row>
      <xdr:rowOff>119380</xdr:rowOff>
    </xdr:from>
    <xdr:to>
      <xdr:col>0</xdr:col>
      <xdr:colOff>281863</xdr:colOff>
      <xdr:row>28</xdr:row>
      <xdr:rowOff>19145</xdr:rowOff>
    </xdr:to>
    <xdr:sp macro="" textlink="">
      <xdr:nvSpPr>
        <xdr:cNvPr id="17" name="角丸四角形 16"/>
        <xdr:cNvSpPr/>
      </xdr:nvSpPr>
      <xdr:spPr>
        <a:xfrm>
          <a:off x="22227" y="5375275"/>
          <a:ext cx="252000" cy="254116"/>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4</xdr:col>
      <xdr:colOff>36195</xdr:colOff>
      <xdr:row>46</xdr:row>
      <xdr:rowOff>180975</xdr:rowOff>
    </xdr:from>
    <xdr:ext cx="1102817" cy="172500"/>
    <xdr:sp macro="" textlink="">
      <xdr:nvSpPr>
        <xdr:cNvPr id="18" name="角丸四角形 17"/>
        <xdr:cNvSpPr/>
      </xdr:nvSpPr>
      <xdr:spPr>
        <a:xfrm>
          <a:off x="1247775" y="9172575"/>
          <a:ext cx="1080000" cy="180000"/>
        </a:xfrm>
        <a:prstGeom prst="roundRect">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14</xdr:col>
      <xdr:colOff>28575</xdr:colOff>
      <xdr:row>46</xdr:row>
      <xdr:rowOff>180975</xdr:rowOff>
    </xdr:from>
    <xdr:ext cx="591360" cy="172500"/>
    <xdr:sp macro="" textlink="">
      <xdr:nvSpPr>
        <xdr:cNvPr id="19" name="角丸四角形 18"/>
        <xdr:cNvSpPr/>
      </xdr:nvSpPr>
      <xdr:spPr>
        <a:xfrm>
          <a:off x="7086600" y="9172575"/>
          <a:ext cx="576000" cy="180000"/>
        </a:xfrm>
        <a:prstGeom prst="roundRect">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15</xdr:col>
      <xdr:colOff>122620</xdr:colOff>
      <xdr:row>39</xdr:row>
      <xdr:rowOff>20741</xdr:rowOff>
    </xdr:from>
    <xdr:to>
      <xdr:col>15</xdr:col>
      <xdr:colOff>2115670</xdr:colOff>
      <xdr:row>43</xdr:row>
      <xdr:rowOff>140907</xdr:rowOff>
    </xdr:to>
    <xdr:sp macro="" textlink="">
      <xdr:nvSpPr>
        <xdr:cNvPr id="20" name="テキスト ボックス 19"/>
        <xdr:cNvSpPr txBox="1"/>
      </xdr:nvSpPr>
      <xdr:spPr>
        <a:xfrm>
          <a:off x="8038455" y="7622812"/>
          <a:ext cx="1993050" cy="837342"/>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 bIns="0" rtlCol="0" anchor="ctr" anchorCtr="0">
          <a:noAutofit/>
        </a:bodyPr>
        <a:lstStyle/>
        <a:p>
          <a:pPr>
            <a:lnSpc>
              <a:spcPts val="1400"/>
            </a:lnSpc>
          </a:pPr>
          <a:r>
            <a:rPr kumimoji="1" lang="ja-JP" altLang="en-US" sz="1000">
              <a:latin typeface="Meiryo UI" pitchFamily="50" charset="-128"/>
              <a:ea typeface="Meiryo UI" pitchFamily="50" charset="-128"/>
              <a:cs typeface="Meiryo UI" pitchFamily="50" charset="-128"/>
            </a:rPr>
            <a:t>学位名称は修了当時のものか確認。</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「修士</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」⇌「○○修士」</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「博士</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」⇌「○○博士」</a:t>
          </a:r>
        </a:p>
      </xdr:txBody>
    </xdr:sp>
    <xdr:clientData/>
  </xdr:twoCellAnchor>
  <xdr:twoCellAnchor>
    <xdr:from>
      <xdr:col>15</xdr:col>
      <xdr:colOff>237902</xdr:colOff>
      <xdr:row>41</xdr:row>
      <xdr:rowOff>114496</xdr:rowOff>
    </xdr:from>
    <xdr:to>
      <xdr:col>15</xdr:col>
      <xdr:colOff>2070847</xdr:colOff>
      <xdr:row>43</xdr:row>
      <xdr:rowOff>112547</xdr:rowOff>
    </xdr:to>
    <xdr:sp macro="" textlink="">
      <xdr:nvSpPr>
        <xdr:cNvPr id="21" name="大かっこ 20"/>
        <xdr:cNvSpPr/>
      </xdr:nvSpPr>
      <xdr:spPr bwMode="auto">
        <a:xfrm>
          <a:off x="8153737" y="8075155"/>
          <a:ext cx="1832945" cy="3566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27421</xdr:colOff>
      <xdr:row>39</xdr:row>
      <xdr:rowOff>5099</xdr:rowOff>
    </xdr:from>
    <xdr:to>
      <xdr:col>15</xdr:col>
      <xdr:colOff>251135</xdr:colOff>
      <xdr:row>40</xdr:row>
      <xdr:rowOff>48875</xdr:rowOff>
    </xdr:to>
    <xdr:sp macro="" textlink="">
      <xdr:nvSpPr>
        <xdr:cNvPr id="22" name="円/楕円 21"/>
        <xdr:cNvSpPr/>
      </xdr:nvSpPr>
      <xdr:spPr>
        <a:xfrm>
          <a:off x="7943256" y="7607170"/>
          <a:ext cx="223714" cy="22307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endParaRPr kumimoji="1" lang="ja-JP" altLang="en-US" sz="1100" b="1"/>
        </a:p>
      </xdr:txBody>
    </xdr:sp>
    <xdr:clientData/>
  </xdr:twoCellAnchor>
  <xdr:twoCellAnchor>
    <xdr:from>
      <xdr:col>14</xdr:col>
      <xdr:colOff>336384</xdr:colOff>
      <xdr:row>67</xdr:row>
      <xdr:rowOff>68101</xdr:rowOff>
    </xdr:from>
    <xdr:to>
      <xdr:col>15</xdr:col>
      <xdr:colOff>120885</xdr:colOff>
      <xdr:row>68</xdr:row>
      <xdr:rowOff>116204</xdr:rowOff>
    </xdr:to>
    <xdr:cxnSp macro="">
      <xdr:nvCxnSpPr>
        <xdr:cNvPr id="24" name="直線矢印コネクタ 96"/>
        <xdr:cNvCxnSpPr>
          <a:stCxn id="45" idx="1"/>
          <a:endCxn id="72" idx="0"/>
        </xdr:cNvCxnSpPr>
      </xdr:nvCxnSpPr>
      <xdr:spPr>
        <a:xfrm rot="10800000" flipV="1">
          <a:off x="7588831" y="13317936"/>
          <a:ext cx="447889" cy="227397"/>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99827</xdr:colOff>
      <xdr:row>60</xdr:row>
      <xdr:rowOff>547688</xdr:rowOff>
    </xdr:from>
    <xdr:to>
      <xdr:col>15</xdr:col>
      <xdr:colOff>221938</xdr:colOff>
      <xdr:row>63</xdr:row>
      <xdr:rowOff>89937</xdr:rowOff>
    </xdr:to>
    <xdr:cxnSp macro="">
      <xdr:nvCxnSpPr>
        <xdr:cNvPr id="25" name="直線矢印コネクタ 117"/>
        <xdr:cNvCxnSpPr/>
      </xdr:nvCxnSpPr>
      <xdr:spPr>
        <a:xfrm rot="10800000" flipV="1">
          <a:off x="966266" y="12179394"/>
          <a:ext cx="6980111" cy="558472"/>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50876</xdr:colOff>
      <xdr:row>38</xdr:row>
      <xdr:rowOff>65368</xdr:rowOff>
    </xdr:from>
    <xdr:to>
      <xdr:col>2</xdr:col>
      <xdr:colOff>40658</xdr:colOff>
      <xdr:row>39</xdr:row>
      <xdr:rowOff>109143</xdr:rowOff>
    </xdr:to>
    <xdr:sp macro="" textlink="">
      <xdr:nvSpPr>
        <xdr:cNvPr id="27" name="円/楕円 26"/>
        <xdr:cNvSpPr/>
      </xdr:nvSpPr>
      <xdr:spPr>
        <a:xfrm>
          <a:off x="360439" y="7590118"/>
          <a:ext cx="216000" cy="214677"/>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9</a:t>
          </a:r>
          <a:endParaRPr kumimoji="1" lang="ja-JP" altLang="en-US" sz="1100" b="1"/>
        </a:p>
      </xdr:txBody>
    </xdr:sp>
    <xdr:clientData/>
  </xdr:twoCellAnchor>
  <xdr:twoCellAnchor>
    <xdr:from>
      <xdr:col>2</xdr:col>
      <xdr:colOff>104512</xdr:colOff>
      <xdr:row>40</xdr:row>
      <xdr:rowOff>47620</xdr:rowOff>
    </xdr:from>
    <xdr:to>
      <xdr:col>10</xdr:col>
      <xdr:colOff>393858</xdr:colOff>
      <xdr:row>43</xdr:row>
      <xdr:rowOff>83077</xdr:rowOff>
    </xdr:to>
    <xdr:sp macro="" textlink="">
      <xdr:nvSpPr>
        <xdr:cNvPr id="28" name="大かっこ 27"/>
        <xdr:cNvSpPr/>
      </xdr:nvSpPr>
      <xdr:spPr>
        <a:xfrm>
          <a:off x="640293" y="7929558"/>
          <a:ext cx="4298420" cy="5712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797468</xdr:colOff>
      <xdr:row>57</xdr:row>
      <xdr:rowOff>81723</xdr:rowOff>
    </xdr:from>
    <xdr:to>
      <xdr:col>15</xdr:col>
      <xdr:colOff>126907</xdr:colOff>
      <xdr:row>57</xdr:row>
      <xdr:rowOff>82769</xdr:rowOff>
    </xdr:to>
    <xdr:cxnSp macro="">
      <xdr:nvCxnSpPr>
        <xdr:cNvPr id="29" name="直線矢印コネクタ 96"/>
        <xdr:cNvCxnSpPr/>
      </xdr:nvCxnSpPr>
      <xdr:spPr>
        <a:xfrm flipH="1" flipV="1">
          <a:off x="6274903" y="11009699"/>
          <a:ext cx="1767839" cy="104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22227</xdr:colOff>
      <xdr:row>58</xdr:row>
      <xdr:rowOff>0</xdr:rowOff>
    </xdr:from>
    <xdr:to>
      <xdr:col>0</xdr:col>
      <xdr:colOff>281863</xdr:colOff>
      <xdr:row>59</xdr:row>
      <xdr:rowOff>61500</xdr:rowOff>
    </xdr:to>
    <xdr:sp macro="" textlink="">
      <xdr:nvSpPr>
        <xdr:cNvPr id="30" name="角丸四角形 29"/>
        <xdr:cNvSpPr/>
      </xdr:nvSpPr>
      <xdr:spPr>
        <a:xfrm>
          <a:off x="22227" y="1127760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2</xdr:col>
      <xdr:colOff>35719</xdr:colOff>
      <xdr:row>63</xdr:row>
      <xdr:rowOff>90011</xdr:rowOff>
    </xdr:from>
    <xdr:ext cx="666749" cy="231557"/>
    <xdr:sp macro="" textlink="">
      <xdr:nvSpPr>
        <xdr:cNvPr id="31" name="角丸四角形 30"/>
        <xdr:cNvSpPr/>
      </xdr:nvSpPr>
      <xdr:spPr>
        <a:xfrm>
          <a:off x="571500" y="12730162"/>
          <a:ext cx="666749" cy="223838"/>
        </a:xfrm>
        <a:prstGeom prst="roundRect">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14</xdr:col>
      <xdr:colOff>28785</xdr:colOff>
      <xdr:row>62</xdr:row>
      <xdr:rowOff>1</xdr:rowOff>
    </xdr:from>
    <xdr:ext cx="583481" cy="573379"/>
    <xdr:sp macro="" textlink="">
      <xdr:nvSpPr>
        <xdr:cNvPr id="32" name="角丸四角形 31"/>
        <xdr:cNvSpPr/>
      </xdr:nvSpPr>
      <xdr:spPr>
        <a:xfrm>
          <a:off x="7079190" y="12477751"/>
          <a:ext cx="576000" cy="581024"/>
        </a:xfrm>
        <a:prstGeom prst="roundRect">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0</xdr:col>
      <xdr:colOff>22227</xdr:colOff>
      <xdr:row>63</xdr:row>
      <xdr:rowOff>48409</xdr:rowOff>
    </xdr:from>
    <xdr:to>
      <xdr:col>0</xdr:col>
      <xdr:colOff>281863</xdr:colOff>
      <xdr:row>64</xdr:row>
      <xdr:rowOff>117714</xdr:rowOff>
    </xdr:to>
    <xdr:sp macro="" textlink="">
      <xdr:nvSpPr>
        <xdr:cNvPr id="33" name="角丸四角形 32"/>
        <xdr:cNvSpPr/>
      </xdr:nvSpPr>
      <xdr:spPr>
        <a:xfrm>
          <a:off x="22227" y="12724279"/>
          <a:ext cx="252000" cy="252000"/>
        </a:xfrm>
        <a:prstGeom prst="roundRect">
          <a:avLst/>
        </a:prstGeom>
        <a:solidFill>
          <a:sysClr val="window" lastClr="FFFFFF"/>
        </a:solidFill>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oneCellAnchor>
    <xdr:from>
      <xdr:col>15</xdr:col>
      <xdr:colOff>122619</xdr:colOff>
      <xdr:row>9</xdr:row>
      <xdr:rowOff>134066</xdr:rowOff>
    </xdr:from>
    <xdr:ext cx="1966158" cy="451406"/>
    <xdr:sp macro="" textlink="">
      <xdr:nvSpPr>
        <xdr:cNvPr id="34" name="テキスト ボックス 33"/>
        <xdr:cNvSpPr txBox="1"/>
      </xdr:nvSpPr>
      <xdr:spPr>
        <a:xfrm>
          <a:off x="8038454" y="2079407"/>
          <a:ext cx="1966158" cy="451406"/>
        </a:xfrm>
        <a:prstGeom prst="rect">
          <a:avLst/>
        </a:prstGeom>
        <a:solidFill>
          <a:schemeClr val="bg1"/>
        </a:solidFill>
        <a:ln w="12700" cmpd="sng">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kern="800" baseline="0">
              <a:latin typeface="Meiryo UI" pitchFamily="50" charset="-128"/>
              <a:ea typeface="Meiryo UI" pitchFamily="50" charset="-128"/>
              <a:cs typeface="Meiryo UI" pitchFamily="50" charset="-128"/>
            </a:rPr>
            <a:t>学校長が授業科目を担当している</a:t>
          </a:r>
          <a:r>
            <a:rPr kumimoji="1" lang="ja-JP" altLang="en-US" sz="1000" kern="800" spc="-20" baseline="0">
              <a:latin typeface="Meiryo UI" pitchFamily="50" charset="-128"/>
              <a:ea typeface="Meiryo UI" pitchFamily="50" charset="-128"/>
              <a:cs typeface="Meiryo UI" pitchFamily="50" charset="-128"/>
            </a:rPr>
            <a:t>場合は</a:t>
          </a:r>
          <a:r>
            <a:rPr kumimoji="1" lang="en-US" altLang="ja-JP" sz="1000" kern="800" spc="-20" baseline="0">
              <a:latin typeface="Meiryo UI" pitchFamily="50" charset="-128"/>
              <a:ea typeface="Meiryo UI" pitchFamily="50" charset="-128"/>
              <a:cs typeface="Meiryo UI" pitchFamily="50" charset="-128"/>
            </a:rPr>
            <a:t>,</a:t>
          </a:r>
          <a:r>
            <a:rPr kumimoji="1" lang="ja-JP" altLang="en-US" sz="1000" kern="800" spc="-20" baseline="0">
              <a:latin typeface="Meiryo UI" pitchFamily="50" charset="-128"/>
              <a:ea typeface="Meiryo UI" pitchFamily="50" charset="-128"/>
              <a:cs typeface="Meiryo UI" pitchFamily="50" charset="-128"/>
            </a:rPr>
            <a:t>すべての項目について記入。</a:t>
          </a:r>
        </a:p>
      </xdr:txBody>
    </xdr:sp>
    <xdr:clientData/>
  </xdr:oneCellAnchor>
  <xdr:oneCellAnchor>
    <xdr:from>
      <xdr:col>15</xdr:col>
      <xdr:colOff>123942</xdr:colOff>
      <xdr:row>29</xdr:row>
      <xdr:rowOff>101191</xdr:rowOff>
    </xdr:from>
    <xdr:ext cx="1972181" cy="450376"/>
    <xdr:sp macro="" textlink="">
      <xdr:nvSpPr>
        <xdr:cNvPr id="35" name="テキスト ボックス 34"/>
        <xdr:cNvSpPr txBox="1"/>
      </xdr:nvSpPr>
      <xdr:spPr>
        <a:xfrm>
          <a:off x="7902692" y="6218358"/>
          <a:ext cx="1972181" cy="450376"/>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学部学科名までなのに，専攻名が記入されている。</a:t>
          </a:r>
          <a:endParaRPr kumimoji="1" lang="en-US" altLang="ja-JP" sz="1000">
            <a:latin typeface="Meiryo UI" pitchFamily="50" charset="-128"/>
            <a:ea typeface="Meiryo UI" pitchFamily="50" charset="-128"/>
            <a:cs typeface="Meiryo UI" pitchFamily="50" charset="-128"/>
          </a:endParaRPr>
        </a:p>
      </xdr:txBody>
    </xdr:sp>
    <xdr:clientData/>
  </xdr:oneCellAnchor>
  <xdr:oneCellAnchor>
    <xdr:from>
      <xdr:col>15</xdr:col>
      <xdr:colOff>116595</xdr:colOff>
      <xdr:row>20</xdr:row>
      <xdr:rowOff>26109</xdr:rowOff>
    </xdr:from>
    <xdr:ext cx="1972182" cy="457882"/>
    <xdr:sp macro="" textlink="">
      <xdr:nvSpPr>
        <xdr:cNvPr id="36" name="テキスト ボックス 35"/>
        <xdr:cNvSpPr txBox="1"/>
      </xdr:nvSpPr>
      <xdr:spPr>
        <a:xfrm>
          <a:off x="8032430" y="4042297"/>
          <a:ext cx="1972182" cy="457882"/>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論文博士の場合の記載例。修士の書き忘れがないか確認。</a:t>
          </a:r>
        </a:p>
      </xdr:txBody>
    </xdr:sp>
    <xdr:clientData/>
  </xdr:oneCellAnchor>
  <xdr:oneCellAnchor>
    <xdr:from>
      <xdr:col>15</xdr:col>
      <xdr:colOff>100014</xdr:colOff>
      <xdr:row>12</xdr:row>
      <xdr:rowOff>166538</xdr:rowOff>
    </xdr:from>
    <xdr:ext cx="1970833" cy="1169551"/>
    <xdr:sp macro="" textlink="">
      <xdr:nvSpPr>
        <xdr:cNvPr id="37" name="テキスト ボックス 36"/>
        <xdr:cNvSpPr txBox="1"/>
      </xdr:nvSpPr>
      <xdr:spPr>
        <a:xfrm>
          <a:off x="8015849" y="2676656"/>
          <a:ext cx="1970833" cy="1169551"/>
        </a:xfrm>
        <a:prstGeom prst="rect">
          <a:avLst/>
        </a:prstGeom>
        <a:solidFill>
          <a:schemeClr val="bg1"/>
        </a:solidFill>
        <a:ln w="12700" cmpd="dbl">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 各教員が当該専攻で担当する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すべての授業科目を学則等の記</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載順に記入。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複数の教員で担</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当する科目も含む。</a:t>
          </a:r>
          <a:r>
            <a:rPr kumimoji="1" lang="en-US" altLang="ja-JP" sz="1000">
              <a:latin typeface="Meiryo UI" pitchFamily="50" charset="-128"/>
              <a:ea typeface="Meiryo UI" pitchFamily="50" charset="-128"/>
              <a:cs typeface="Meiryo UI" pitchFamily="50" charset="-128"/>
            </a:rPr>
            <a:t>)</a:t>
          </a:r>
        </a:p>
        <a:p>
          <a:pPr>
            <a:lnSpc>
              <a:spcPts val="1400"/>
            </a:lnSpc>
          </a:pPr>
          <a:r>
            <a:rPr kumimoji="1" lang="ja-JP" altLang="en-US" sz="1000">
              <a:latin typeface="Meiryo UI" pitchFamily="50" charset="-128"/>
              <a:ea typeface="Meiryo UI" pitchFamily="50" charset="-128"/>
              <a:cs typeface="Meiryo UI" pitchFamily="50" charset="-128"/>
            </a:rPr>
            <a:t>・ 学修総まとめ科目は，科目名の頭に☆を付すこと。</a:t>
          </a:r>
        </a:p>
      </xdr:txBody>
    </xdr:sp>
    <xdr:clientData/>
  </xdr:oneCellAnchor>
  <xdr:twoCellAnchor>
    <xdr:from>
      <xdr:col>15</xdr:col>
      <xdr:colOff>41063</xdr:colOff>
      <xdr:row>9</xdr:row>
      <xdr:rowOff>116899</xdr:rowOff>
    </xdr:from>
    <xdr:to>
      <xdr:col>15</xdr:col>
      <xdr:colOff>257063</xdr:colOff>
      <xdr:row>10</xdr:row>
      <xdr:rowOff>142399</xdr:rowOff>
    </xdr:to>
    <xdr:sp macro="" textlink="">
      <xdr:nvSpPr>
        <xdr:cNvPr id="39" name="円/楕円 38"/>
        <xdr:cNvSpPr/>
      </xdr:nvSpPr>
      <xdr:spPr>
        <a:xfrm>
          <a:off x="7956898" y="2062240"/>
          <a:ext cx="216000" cy="213759"/>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endParaRPr kumimoji="1" lang="ja-JP" altLang="en-US" sz="1100" b="1"/>
        </a:p>
      </xdr:txBody>
    </xdr:sp>
    <xdr:clientData/>
  </xdr:twoCellAnchor>
  <xdr:twoCellAnchor>
    <xdr:from>
      <xdr:col>15</xdr:col>
      <xdr:colOff>18455</xdr:colOff>
      <xdr:row>19</xdr:row>
      <xdr:rowOff>127175</xdr:rowOff>
    </xdr:from>
    <xdr:to>
      <xdr:col>15</xdr:col>
      <xdr:colOff>235323</xdr:colOff>
      <xdr:row>20</xdr:row>
      <xdr:rowOff>168089</xdr:rowOff>
    </xdr:to>
    <xdr:sp macro="" textlink="">
      <xdr:nvSpPr>
        <xdr:cNvPr id="40" name="円/楕円 39"/>
        <xdr:cNvSpPr/>
      </xdr:nvSpPr>
      <xdr:spPr>
        <a:xfrm>
          <a:off x="7750514" y="3970793"/>
          <a:ext cx="216868" cy="231414"/>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endParaRPr kumimoji="1" lang="ja-JP" altLang="en-US" sz="1100" b="1"/>
        </a:p>
      </xdr:txBody>
    </xdr:sp>
    <xdr:clientData/>
  </xdr:twoCellAnchor>
  <xdr:twoCellAnchor>
    <xdr:from>
      <xdr:col>15</xdr:col>
      <xdr:colOff>27419</xdr:colOff>
      <xdr:row>12</xdr:row>
      <xdr:rowOff>85807</xdr:rowOff>
    </xdr:from>
    <xdr:to>
      <xdr:col>15</xdr:col>
      <xdr:colOff>251133</xdr:colOff>
      <xdr:row>13</xdr:row>
      <xdr:rowOff>103936</xdr:rowOff>
    </xdr:to>
    <xdr:sp macro="" textlink="">
      <xdr:nvSpPr>
        <xdr:cNvPr id="41" name="円/楕円 40"/>
        <xdr:cNvSpPr/>
      </xdr:nvSpPr>
      <xdr:spPr>
        <a:xfrm>
          <a:off x="7943254" y="2595925"/>
          <a:ext cx="223714" cy="206387"/>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endParaRPr kumimoji="1" lang="ja-JP" altLang="en-US" sz="1100" b="1"/>
        </a:p>
      </xdr:txBody>
    </xdr:sp>
    <xdr:clientData/>
  </xdr:twoCellAnchor>
  <xdr:oneCellAnchor>
    <xdr:from>
      <xdr:col>15</xdr:col>
      <xdr:colOff>111918</xdr:colOff>
      <xdr:row>32</xdr:row>
      <xdr:rowOff>172880</xdr:rowOff>
    </xdr:from>
    <xdr:ext cx="1994789" cy="990015"/>
    <xdr:sp macro="" textlink="">
      <xdr:nvSpPr>
        <xdr:cNvPr id="42" name="テキスト ボックス 41"/>
        <xdr:cNvSpPr txBox="1"/>
      </xdr:nvSpPr>
      <xdr:spPr>
        <a:xfrm>
          <a:off x="8027753" y="6492998"/>
          <a:ext cx="1994789" cy="990015"/>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a:t>
          </a:r>
        </a:p>
        <a:p>
          <a:pPr>
            <a:lnSpc>
              <a:spcPts val="1400"/>
            </a:lnSpc>
          </a:pPr>
          <a:r>
            <a:rPr kumimoji="1" lang="ja-JP" altLang="en-US" sz="1000">
              <a:latin typeface="Meiryo UI" pitchFamily="50" charset="-128"/>
              <a:ea typeface="Meiryo UI" pitchFamily="50" charset="-128"/>
              <a:cs typeface="Meiryo UI" pitchFamily="50" charset="-128"/>
            </a:rPr>
            <a:t>・ 修士が上段になっている。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大学名が抜けている。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課程名の記載がない。</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専攻名が記載されている。</a:t>
          </a:r>
        </a:p>
      </xdr:txBody>
    </xdr:sp>
    <xdr:clientData/>
  </xdr:oneCellAnchor>
  <xdr:twoCellAnchor>
    <xdr:from>
      <xdr:col>15</xdr:col>
      <xdr:colOff>42268</xdr:colOff>
      <xdr:row>32</xdr:row>
      <xdr:rowOff>164470</xdr:rowOff>
    </xdr:from>
    <xdr:to>
      <xdr:col>15</xdr:col>
      <xdr:colOff>265716</xdr:colOff>
      <xdr:row>34</xdr:row>
      <xdr:rowOff>11393</xdr:rowOff>
    </xdr:to>
    <xdr:sp macro="" textlink="">
      <xdr:nvSpPr>
        <xdr:cNvPr id="43" name="円/楕円 42"/>
        <xdr:cNvSpPr/>
      </xdr:nvSpPr>
      <xdr:spPr>
        <a:xfrm>
          <a:off x="7958103" y="6484588"/>
          <a:ext cx="223448" cy="22344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endParaRPr kumimoji="1" lang="ja-JP" altLang="en-US" sz="1100" b="1"/>
        </a:p>
      </xdr:txBody>
    </xdr:sp>
    <xdr:clientData/>
  </xdr:twoCellAnchor>
  <xdr:oneCellAnchor>
    <xdr:from>
      <xdr:col>15</xdr:col>
      <xdr:colOff>95724</xdr:colOff>
      <xdr:row>60</xdr:row>
      <xdr:rowOff>484487</xdr:rowOff>
    </xdr:from>
    <xdr:ext cx="1993053" cy="637419"/>
    <xdr:sp macro="" textlink="">
      <xdr:nvSpPr>
        <xdr:cNvPr id="44" name="テキスト ボックス 43"/>
        <xdr:cNvSpPr txBox="1"/>
      </xdr:nvSpPr>
      <xdr:spPr>
        <a:xfrm>
          <a:off x="8011559" y="11977240"/>
          <a:ext cx="1993053" cy="637419"/>
        </a:xfrm>
        <a:prstGeom prst="rect">
          <a:avLst/>
        </a:prstGeom>
        <a:solidFill>
          <a:schemeClr val="bg1"/>
        </a:solidFill>
        <a:ln w="12700" cmpd="sng">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教員が所属する</a:t>
          </a:r>
          <a:r>
            <a:rPr kumimoji="1" lang="en-US" altLang="ja-JP" sz="1000">
              <a:latin typeface="Meiryo UI" pitchFamily="50" charset="-128"/>
              <a:ea typeface="Meiryo UI" pitchFamily="50" charset="-128"/>
              <a:cs typeface="Meiryo UI" pitchFamily="50" charset="-128"/>
            </a:rPr>
            <a:t>4</a:t>
          </a:r>
          <a:r>
            <a:rPr kumimoji="1" lang="ja-JP" altLang="en-US" sz="1000">
              <a:latin typeface="Meiryo UI" pitchFamily="50" charset="-128"/>
              <a:ea typeface="Meiryo UI" pitchFamily="50" charset="-128"/>
              <a:cs typeface="Meiryo UI" pitchFamily="50" charset="-128"/>
            </a:rPr>
            <a:t>年制大学と専攻科を設置している学校とが同一法人である場合も「兼任」の取扱い。</a:t>
          </a:r>
        </a:p>
      </xdr:txBody>
    </xdr:sp>
    <xdr:clientData/>
  </xdr:oneCellAnchor>
  <xdr:oneCellAnchor>
    <xdr:from>
      <xdr:col>15</xdr:col>
      <xdr:colOff>120884</xdr:colOff>
      <xdr:row>65</xdr:row>
      <xdr:rowOff>143542</xdr:rowOff>
    </xdr:from>
    <xdr:ext cx="1976858" cy="602153"/>
    <xdr:sp macro="" textlink="">
      <xdr:nvSpPr>
        <xdr:cNvPr id="45" name="テキスト ボックス 44"/>
        <xdr:cNvSpPr txBox="1"/>
      </xdr:nvSpPr>
      <xdr:spPr>
        <a:xfrm>
          <a:off x="8036719" y="13016860"/>
          <a:ext cx="1976858" cy="602153"/>
        </a:xfrm>
        <a:prstGeom prst="rect">
          <a:avLst/>
        </a:prstGeom>
        <a:solidFill>
          <a:schemeClr val="bg1"/>
        </a:solidFill>
        <a:ln w="12700" cmpd="sng">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常勤職に就いていない場合は，「－」を記入。</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非常勤職の職名等を記入しない。</a:t>
          </a:r>
          <a:r>
            <a:rPr kumimoji="1" lang="en-US" altLang="ja-JP" sz="1000">
              <a:latin typeface="Meiryo UI" pitchFamily="50" charset="-128"/>
              <a:ea typeface="Meiryo UI" pitchFamily="50" charset="-128"/>
              <a:cs typeface="Meiryo UI" pitchFamily="50" charset="-128"/>
            </a:rPr>
            <a:t>)</a:t>
          </a:r>
        </a:p>
      </xdr:txBody>
    </xdr:sp>
    <xdr:clientData/>
  </xdr:oneCellAnchor>
  <xdr:oneCellAnchor>
    <xdr:from>
      <xdr:col>15</xdr:col>
      <xdr:colOff>137467</xdr:colOff>
      <xdr:row>73</xdr:row>
      <xdr:rowOff>39533</xdr:rowOff>
    </xdr:from>
    <xdr:ext cx="1948228" cy="961994"/>
    <xdr:sp macro="" textlink="">
      <xdr:nvSpPr>
        <xdr:cNvPr id="46" name="テキスト ボックス 45"/>
        <xdr:cNvSpPr txBox="1"/>
      </xdr:nvSpPr>
      <xdr:spPr>
        <a:xfrm>
          <a:off x="7936061" y="14731846"/>
          <a:ext cx="1948228" cy="961994"/>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専任教員としての教歴のみをカウントする</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合算してから，１年未満の経歴について教歴に計上しない</a:t>
          </a:r>
          <a:r>
            <a:rPr kumimoji="1" lang="en-US" altLang="ja-JP" sz="1000">
              <a:latin typeface="Meiryo UI" pitchFamily="50" charset="-128"/>
              <a:ea typeface="Meiryo UI" pitchFamily="50" charset="-128"/>
              <a:cs typeface="Meiryo UI" pitchFamily="50" charset="-128"/>
            </a:rPr>
            <a:t>)</a:t>
          </a:r>
        </a:p>
        <a:p>
          <a:pPr>
            <a:lnSpc>
              <a:spcPts val="1300"/>
            </a:lnSpc>
          </a:pPr>
          <a:r>
            <a:rPr kumimoji="1" lang="ja-JP" altLang="en-US" sz="1000">
              <a:latin typeface="Meiryo UI" pitchFamily="50" charset="-128"/>
              <a:ea typeface="Meiryo UI" pitchFamily="50" charset="-128"/>
              <a:cs typeface="Meiryo UI" pitchFamily="50" charset="-128"/>
            </a:rPr>
            <a:t>➔</a:t>
          </a:r>
          <a:r>
            <a:rPr kumimoji="1" lang="ja-JP" altLang="en-US" sz="600">
              <a:latin typeface="Meiryo UI" pitchFamily="50" charset="-128"/>
              <a:ea typeface="Meiryo UI" pitchFamily="50" charset="-128"/>
              <a:cs typeface="Meiryo UI" pitchFamily="50" charset="-128"/>
            </a:rPr>
            <a:t> </a:t>
          </a:r>
          <a:r>
            <a:rPr kumimoji="1" lang="ja-JP" altLang="en-US" sz="1000" spc="-20" baseline="0">
              <a:latin typeface="Meiryo UI" pitchFamily="50" charset="-128"/>
              <a:ea typeface="Meiryo UI" pitchFamily="50" charset="-128"/>
              <a:cs typeface="Meiryo UI" pitchFamily="50" charset="-128"/>
            </a:rPr>
            <a:t>一般企業出身の非常勤講師等は</a:t>
          </a:r>
          <a:r>
            <a:rPr kumimoji="1" lang="en-US" altLang="ja-JP" sz="1000" spc="-20" baseline="0">
              <a:latin typeface="Meiryo UI" pitchFamily="50" charset="-128"/>
              <a:ea typeface="Meiryo UI" pitchFamily="50" charset="-128"/>
              <a:cs typeface="Meiryo UI" pitchFamily="50" charset="-128"/>
            </a:rPr>
            <a:t>, </a:t>
          </a:r>
          <a:r>
            <a:rPr kumimoji="1" lang="ja-JP" altLang="en-US" sz="1000" spc="-20" baseline="0">
              <a:latin typeface="Meiryo UI" pitchFamily="50" charset="-128"/>
              <a:ea typeface="Meiryo UI" pitchFamily="50" charset="-128"/>
              <a:cs typeface="Meiryo UI" pitchFamily="50" charset="-128"/>
            </a:rPr>
            <a:t>教歴</a:t>
          </a:r>
          <a:r>
            <a:rPr kumimoji="1" lang="en-US" altLang="ja-JP" sz="1000" spc="-20" baseline="0">
              <a:latin typeface="Meiryo UI" pitchFamily="50" charset="-128"/>
              <a:ea typeface="Meiryo UI" pitchFamily="50" charset="-128"/>
              <a:cs typeface="Meiryo UI" pitchFamily="50" charset="-128"/>
            </a:rPr>
            <a:t>｢0</a:t>
          </a:r>
          <a:r>
            <a:rPr kumimoji="1" lang="ja-JP" altLang="en-US" sz="1000" spc="-20" baseline="0">
              <a:latin typeface="Meiryo UI" pitchFamily="50" charset="-128"/>
              <a:ea typeface="Meiryo UI" pitchFamily="50" charset="-128"/>
              <a:cs typeface="Meiryo UI" pitchFamily="50" charset="-128"/>
            </a:rPr>
            <a:t>年</a:t>
          </a:r>
          <a:r>
            <a:rPr kumimoji="1" lang="en-US" altLang="ja-JP" sz="1000" spc="-20" baseline="0">
              <a:latin typeface="Meiryo UI" pitchFamily="50" charset="-128"/>
              <a:ea typeface="Meiryo UI" pitchFamily="50" charset="-128"/>
              <a:cs typeface="Meiryo UI" pitchFamily="50" charset="-128"/>
            </a:rPr>
            <a:t>｣</a:t>
          </a:r>
          <a:r>
            <a:rPr kumimoji="1" lang="ja-JP" altLang="en-US" sz="1000" spc="-20" baseline="0">
              <a:latin typeface="Meiryo UI" pitchFamily="50" charset="-128"/>
              <a:ea typeface="Meiryo UI" pitchFamily="50" charset="-128"/>
              <a:cs typeface="Meiryo UI" pitchFamily="50" charset="-128"/>
            </a:rPr>
            <a:t>となる場合もあり。</a:t>
          </a:r>
        </a:p>
      </xdr:txBody>
    </xdr:sp>
    <xdr:clientData/>
  </xdr:oneCellAnchor>
  <xdr:oneCellAnchor>
    <xdr:from>
      <xdr:col>15</xdr:col>
      <xdr:colOff>122621</xdr:colOff>
      <xdr:row>69</xdr:row>
      <xdr:rowOff>151420</xdr:rowOff>
    </xdr:from>
    <xdr:ext cx="1966156" cy="435440"/>
    <xdr:sp macro="" textlink="">
      <xdr:nvSpPr>
        <xdr:cNvPr id="47" name="テキスト ボックス 46"/>
        <xdr:cNvSpPr txBox="1"/>
      </xdr:nvSpPr>
      <xdr:spPr>
        <a:xfrm>
          <a:off x="8038456" y="13759844"/>
          <a:ext cx="1966156" cy="435440"/>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教職以外の職名についても</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職名</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 地位等まで記入。</a:t>
          </a:r>
        </a:p>
      </xdr:txBody>
    </xdr:sp>
    <xdr:clientData/>
  </xdr:oneCellAnchor>
  <xdr:twoCellAnchor>
    <xdr:from>
      <xdr:col>15</xdr:col>
      <xdr:colOff>45348</xdr:colOff>
      <xdr:row>72</xdr:row>
      <xdr:rowOff>163319</xdr:rowOff>
    </xdr:from>
    <xdr:to>
      <xdr:col>15</xdr:col>
      <xdr:colOff>269062</xdr:colOff>
      <xdr:row>74</xdr:row>
      <xdr:rowOff>19050</xdr:rowOff>
    </xdr:to>
    <xdr:sp macro="" textlink="">
      <xdr:nvSpPr>
        <xdr:cNvPr id="48" name="円/楕円 47"/>
        <xdr:cNvSpPr/>
      </xdr:nvSpPr>
      <xdr:spPr>
        <a:xfrm>
          <a:off x="7961183" y="14309625"/>
          <a:ext cx="223714" cy="214319"/>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16</a:t>
          </a:r>
          <a:endParaRPr kumimoji="1" lang="ja-JP" altLang="en-US" sz="1100" b="1"/>
        </a:p>
      </xdr:txBody>
    </xdr:sp>
    <xdr:clientData/>
  </xdr:twoCellAnchor>
  <xdr:twoCellAnchor>
    <xdr:from>
      <xdr:col>15</xdr:col>
      <xdr:colOff>51233</xdr:colOff>
      <xdr:row>60</xdr:row>
      <xdr:rowOff>505736</xdr:rowOff>
    </xdr:from>
    <xdr:to>
      <xdr:col>15</xdr:col>
      <xdr:colOff>274681</xdr:colOff>
      <xdr:row>61</xdr:row>
      <xdr:rowOff>98575</xdr:rowOff>
    </xdr:to>
    <xdr:sp macro="" textlink="">
      <xdr:nvSpPr>
        <xdr:cNvPr id="51" name="円/楕円 50"/>
        <xdr:cNvSpPr/>
      </xdr:nvSpPr>
      <xdr:spPr>
        <a:xfrm>
          <a:off x="7766483" y="12133856"/>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13</a:t>
          </a:r>
          <a:endParaRPr kumimoji="1" lang="ja-JP" altLang="en-US" sz="1100" b="1"/>
        </a:p>
      </xdr:txBody>
    </xdr:sp>
    <xdr:clientData/>
  </xdr:twoCellAnchor>
  <xdr:twoCellAnchor>
    <xdr:from>
      <xdr:col>6</xdr:col>
      <xdr:colOff>28575</xdr:colOff>
      <xdr:row>35</xdr:row>
      <xdr:rowOff>102872</xdr:rowOff>
    </xdr:from>
    <xdr:to>
      <xdr:col>8</xdr:col>
      <xdr:colOff>0</xdr:colOff>
      <xdr:row>38</xdr:row>
      <xdr:rowOff>19101</xdr:rowOff>
    </xdr:to>
    <xdr:cxnSp macro="">
      <xdr:nvCxnSpPr>
        <xdr:cNvPr id="52" name="直線矢印コネクタ 156"/>
        <xdr:cNvCxnSpPr>
          <a:stCxn id="3" idx="0"/>
          <a:endCxn id="55" idx="2"/>
        </xdr:cNvCxnSpPr>
      </xdr:nvCxnSpPr>
      <xdr:spPr>
        <a:xfrm rot="5400000" flipH="1" flipV="1">
          <a:off x="3213498" y="6602017"/>
          <a:ext cx="459579" cy="1423987"/>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43</xdr:row>
      <xdr:rowOff>124555</xdr:rowOff>
    </xdr:from>
    <xdr:to>
      <xdr:col>8</xdr:col>
      <xdr:colOff>1</xdr:colOff>
      <xdr:row>47</xdr:row>
      <xdr:rowOff>87676</xdr:rowOff>
    </xdr:to>
    <xdr:cxnSp macro="">
      <xdr:nvCxnSpPr>
        <xdr:cNvPr id="53" name="直線矢印コネクタ 156"/>
        <xdr:cNvCxnSpPr>
          <a:stCxn id="3" idx="2"/>
          <a:endCxn id="54" idx="2"/>
        </xdr:cNvCxnSpPr>
      </xdr:nvCxnSpPr>
      <xdr:spPr>
        <a:xfrm rot="16200000" flipH="1">
          <a:off x="3094800" y="8178768"/>
          <a:ext cx="696976" cy="1423988"/>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xdr:colOff>
      <xdr:row>47</xdr:row>
      <xdr:rowOff>2240</xdr:rowOff>
    </xdr:from>
    <xdr:ext cx="263984" cy="190501"/>
    <xdr:sp macro="" textlink="">
      <xdr:nvSpPr>
        <xdr:cNvPr id="54" name="円/楕円 53"/>
        <xdr:cNvSpPr/>
      </xdr:nvSpPr>
      <xdr:spPr>
        <a:xfrm>
          <a:off x="4143376" y="9182099"/>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0</xdr:colOff>
      <xdr:row>35</xdr:row>
      <xdr:rowOff>0</xdr:rowOff>
    </xdr:from>
    <xdr:ext cx="263984" cy="190501"/>
    <xdr:sp macro="" textlink="">
      <xdr:nvSpPr>
        <xdr:cNvPr id="55" name="円/楕円 54"/>
        <xdr:cNvSpPr/>
      </xdr:nvSpPr>
      <xdr:spPr>
        <a:xfrm>
          <a:off x="4143375" y="7000875"/>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0</xdr:colOff>
      <xdr:row>26</xdr:row>
      <xdr:rowOff>0</xdr:rowOff>
    </xdr:from>
    <xdr:ext cx="263984" cy="190501"/>
    <xdr:sp macro="" textlink="">
      <xdr:nvSpPr>
        <xdr:cNvPr id="56" name="円/楕円 55"/>
        <xdr:cNvSpPr/>
      </xdr:nvSpPr>
      <xdr:spPr>
        <a:xfrm>
          <a:off x="4143375" y="5248275"/>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1</xdr:col>
      <xdr:colOff>47625</xdr:colOff>
      <xdr:row>16</xdr:row>
      <xdr:rowOff>28575</xdr:rowOff>
    </xdr:from>
    <xdr:to>
      <xdr:col>14</xdr:col>
      <xdr:colOff>621147</xdr:colOff>
      <xdr:row>16</xdr:row>
      <xdr:rowOff>179294</xdr:rowOff>
    </xdr:to>
    <xdr:sp macro="" textlink="">
      <xdr:nvSpPr>
        <xdr:cNvPr id="57" name="角丸四角形 56"/>
        <xdr:cNvSpPr/>
      </xdr:nvSpPr>
      <xdr:spPr>
        <a:xfrm>
          <a:off x="361390" y="3291728"/>
          <a:ext cx="7512204" cy="150719"/>
        </a:xfrm>
        <a:prstGeom prst="roundRect">
          <a:avLst/>
        </a:prstGeom>
        <a:noFill/>
        <a:ln w="12700">
          <a:solidFill>
            <a:srgbClr val="00B05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200" b="1">
              <a:solidFill>
                <a:srgbClr val="00B050"/>
              </a:solidFill>
              <a:latin typeface="Meiryo UI" pitchFamily="50" charset="-128"/>
              <a:ea typeface="Meiryo UI" pitchFamily="50" charset="-128"/>
              <a:cs typeface="Meiryo UI" pitchFamily="50" charset="-128"/>
            </a:rPr>
            <a:t>一　行　空　け　る</a:t>
          </a:r>
        </a:p>
      </xdr:txBody>
    </xdr:sp>
    <xdr:clientData/>
  </xdr:twoCellAnchor>
  <xdr:twoCellAnchor>
    <xdr:from>
      <xdr:col>15</xdr:col>
      <xdr:colOff>242664</xdr:colOff>
      <xdr:row>49</xdr:row>
      <xdr:rowOff>78526</xdr:rowOff>
    </xdr:from>
    <xdr:to>
      <xdr:col>15</xdr:col>
      <xdr:colOff>2074393</xdr:colOff>
      <xdr:row>52</xdr:row>
      <xdr:rowOff>114246</xdr:rowOff>
    </xdr:to>
    <xdr:sp macro="" textlink="">
      <xdr:nvSpPr>
        <xdr:cNvPr id="59" name="大かっこ 58"/>
        <xdr:cNvSpPr/>
      </xdr:nvSpPr>
      <xdr:spPr bwMode="auto">
        <a:xfrm>
          <a:off x="8158499" y="9500432"/>
          <a:ext cx="1831729" cy="600496"/>
        </a:xfrm>
        <a:prstGeom prst="bracketPair">
          <a:avLst>
            <a:gd name="adj" fmla="val 909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15</xdr:col>
      <xdr:colOff>117944</xdr:colOff>
      <xdr:row>56</xdr:row>
      <xdr:rowOff>45540</xdr:rowOff>
    </xdr:from>
    <xdr:ext cx="1997728" cy="630942"/>
    <xdr:sp macro="" textlink="">
      <xdr:nvSpPr>
        <xdr:cNvPr id="61" name="テキスト ボックス 60"/>
        <xdr:cNvSpPr txBox="1"/>
      </xdr:nvSpPr>
      <xdr:spPr>
        <a:xfrm>
          <a:off x="8033779" y="10785258"/>
          <a:ext cx="1997728" cy="630942"/>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「博士課程単位取得満期退学」は記載しない。</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様式第７号とは異なるので注意）</a:t>
          </a:r>
        </a:p>
      </xdr:txBody>
    </xdr:sp>
    <xdr:clientData/>
  </xdr:oneCellAnchor>
  <xdr:twoCellAnchor>
    <xdr:from>
      <xdr:col>15</xdr:col>
      <xdr:colOff>30359</xdr:colOff>
      <xdr:row>56</xdr:row>
      <xdr:rowOff>16926</xdr:rowOff>
    </xdr:from>
    <xdr:to>
      <xdr:col>15</xdr:col>
      <xdr:colOff>253807</xdr:colOff>
      <xdr:row>57</xdr:row>
      <xdr:rowOff>42427</xdr:rowOff>
    </xdr:to>
    <xdr:sp macro="" textlink="">
      <xdr:nvSpPr>
        <xdr:cNvPr id="62" name="円/楕円 61"/>
        <xdr:cNvSpPr/>
      </xdr:nvSpPr>
      <xdr:spPr>
        <a:xfrm>
          <a:off x="7946194" y="10756644"/>
          <a:ext cx="223448" cy="213759"/>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12</a:t>
          </a:r>
          <a:endParaRPr kumimoji="1" lang="ja-JP" altLang="en-US" sz="1100" b="1"/>
        </a:p>
      </xdr:txBody>
    </xdr:sp>
    <xdr:clientData/>
  </xdr:twoCellAnchor>
  <xdr:oneCellAnchor>
    <xdr:from>
      <xdr:col>14</xdr:col>
      <xdr:colOff>340659</xdr:colOff>
      <xdr:row>0</xdr:row>
      <xdr:rowOff>44684</xdr:rowOff>
    </xdr:from>
    <xdr:ext cx="2451198" cy="1759456"/>
    <xdr:sp macro="" textlink="">
      <xdr:nvSpPr>
        <xdr:cNvPr id="63" name="正方形/長方形 62"/>
        <xdr:cNvSpPr/>
      </xdr:nvSpPr>
      <xdr:spPr>
        <a:xfrm>
          <a:off x="7593106" y="44684"/>
          <a:ext cx="2451198" cy="1759456"/>
        </a:xfrm>
        <a:prstGeom prst="rect">
          <a:avLst/>
        </a:prstGeom>
        <a:solidFill>
          <a:schemeClr val="bg1"/>
        </a:solidFill>
        <a:ln w="25400" cmpd="dbl">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36000"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chemeClr val="tx1"/>
              </a:solidFill>
              <a:latin typeface="Meiryo UI" pitchFamily="50" charset="-128"/>
              <a:ea typeface="Meiryo UI" pitchFamily="50" charset="-128"/>
              <a:cs typeface="Meiryo UI" pitchFamily="50" charset="-128"/>
            </a:rPr>
            <a:t>他の様式等との整合性を確認</a:t>
          </a:r>
          <a:endParaRPr kumimoji="1" lang="en-US" altLang="ja-JP" sz="1000" b="1">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eiryo UI" pitchFamily="50" charset="-128"/>
              <a:ea typeface="Meiryo UI" pitchFamily="50" charset="-128"/>
              <a:cs typeface="Meiryo UI" pitchFamily="50" charset="-128"/>
            </a:rPr>
            <a:t>＜講義要目＞</a:t>
          </a:r>
          <a:endParaRPr kumimoji="1" lang="en-US" altLang="ja-JP" sz="105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eiryo UI" pitchFamily="50" charset="-128"/>
              <a:ea typeface="Meiryo UI" pitchFamily="50" charset="-128"/>
              <a:cs typeface="Meiryo UI" pitchFamily="50" charset="-128"/>
            </a:rPr>
            <a:t>・講義，演習，実験・実習の区分</a:t>
          </a:r>
          <a:endParaRPr kumimoji="1" lang="en-US" altLang="ja-JP" sz="105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eiryo UI" pitchFamily="50" charset="-128"/>
              <a:ea typeface="Meiryo UI" pitchFamily="50" charset="-128"/>
              <a:cs typeface="Meiryo UI" pitchFamily="50" charset="-128"/>
            </a:rPr>
            <a:t>＜第７号＞</a:t>
          </a:r>
          <a:endParaRPr kumimoji="1" lang="en-US" altLang="ja-JP" sz="105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eiryo UI" pitchFamily="50" charset="-128"/>
              <a:ea typeface="Meiryo UI" pitchFamily="50" charset="-128"/>
              <a:cs typeface="Meiryo UI" pitchFamily="50" charset="-128"/>
            </a:rPr>
            <a:t>・年齢</a:t>
          </a:r>
          <a:r>
            <a:rPr kumimoji="1" lang="ja-JP" altLang="en-US" sz="90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審査実施年度の</a:t>
          </a:r>
          <a:r>
            <a:rPr kumimoji="1" lang="en-US" altLang="ja-JP" sz="1050">
              <a:solidFill>
                <a:schemeClr val="tx1"/>
              </a:solidFill>
              <a:latin typeface="Meiryo UI" pitchFamily="50" charset="-128"/>
              <a:ea typeface="Meiryo UI" pitchFamily="50" charset="-128"/>
              <a:cs typeface="Meiryo UI" pitchFamily="50" charset="-128"/>
            </a:rPr>
            <a:t>5/1</a:t>
          </a:r>
          <a:r>
            <a:rPr kumimoji="1" lang="ja-JP" altLang="en-US" sz="1050">
              <a:solidFill>
                <a:schemeClr val="tx1"/>
              </a:solidFill>
              <a:latin typeface="Meiryo UI" pitchFamily="50" charset="-128"/>
              <a:ea typeface="Meiryo UI" pitchFamily="50" charset="-128"/>
              <a:cs typeface="Meiryo UI" pitchFamily="50" charset="-128"/>
            </a:rPr>
            <a:t>現在</a:t>
          </a:r>
          <a:endParaRPr kumimoji="1" lang="en-US" altLang="ja-JP" sz="105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eiryo UI" pitchFamily="50" charset="-128"/>
              <a:ea typeface="Meiryo UI" pitchFamily="50" charset="-128"/>
              <a:cs typeface="Meiryo UI" pitchFamily="50" charset="-128"/>
            </a:rPr>
            <a:t>・学歴等</a:t>
          </a:r>
          <a:r>
            <a:rPr kumimoji="1" lang="ja-JP" altLang="ja-JP" sz="1050">
              <a:solidFill>
                <a:schemeClr val="tx1"/>
              </a:solidFill>
              <a:latin typeface="Meiryo UI" pitchFamily="50" charset="-128"/>
              <a:ea typeface="Meiryo UI" pitchFamily="50" charset="-128"/>
              <a:cs typeface="Meiryo UI" pitchFamily="50" charset="-128"/>
            </a:rPr>
            <a:t> ⇌ </a:t>
          </a:r>
          <a:r>
            <a:rPr kumimoji="1" lang="ja-JP" altLang="en-US" sz="1050">
              <a:solidFill>
                <a:schemeClr val="tx1"/>
              </a:solidFill>
              <a:latin typeface="Meiryo UI" pitchFamily="50" charset="-128"/>
              <a:ea typeface="Meiryo UI" pitchFamily="50" charset="-128"/>
              <a:cs typeface="Meiryo UI" pitchFamily="50" charset="-128"/>
            </a:rPr>
            <a:t>第７号の「学歴」</a:t>
          </a:r>
          <a:endParaRPr kumimoji="1" lang="en-US" altLang="ja-JP" sz="105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eiryo UI" pitchFamily="50" charset="-128"/>
              <a:ea typeface="Meiryo UI" pitchFamily="50" charset="-128"/>
              <a:cs typeface="Meiryo UI" pitchFamily="50" charset="-128"/>
            </a:rPr>
            <a:t>・教歴</a:t>
          </a:r>
          <a:r>
            <a:rPr kumimoji="1" lang="en-US" altLang="ja-JP" sz="1050">
              <a:solidFill>
                <a:schemeClr val="tx1"/>
              </a:solidFill>
              <a:latin typeface="Meiryo UI" pitchFamily="50" charset="-128"/>
              <a:ea typeface="Meiryo UI" pitchFamily="50" charset="-128"/>
              <a:cs typeface="Meiryo UI" pitchFamily="50" charset="-128"/>
            </a:rPr>
            <a:t>, </a:t>
          </a:r>
          <a:r>
            <a:rPr kumimoji="1" lang="ja-JP" altLang="en-US" sz="1050">
              <a:solidFill>
                <a:schemeClr val="tx1"/>
              </a:solidFill>
              <a:latin typeface="Meiryo UI" pitchFamily="50" charset="-128"/>
              <a:ea typeface="Meiryo UI" pitchFamily="50" charset="-128"/>
              <a:cs typeface="Meiryo UI" pitchFamily="50" charset="-128"/>
            </a:rPr>
            <a:t>現職</a:t>
          </a:r>
          <a:r>
            <a:rPr kumimoji="1" lang="ja-JP" altLang="en-US" sz="1050" noProof="0">
              <a:solidFill>
                <a:schemeClr val="tx1"/>
              </a:solidFill>
              <a:latin typeface="Meiryo UI" pitchFamily="50" charset="-128"/>
              <a:ea typeface="Meiryo UI" pitchFamily="50" charset="-128"/>
              <a:cs typeface="Meiryo UI" pitchFamily="50" charset="-128"/>
            </a:rPr>
            <a:t> ⇌ </a:t>
          </a:r>
          <a:r>
            <a:rPr kumimoji="1" lang="ja-JP" altLang="en-US" sz="1050">
              <a:solidFill>
                <a:schemeClr val="tx1"/>
              </a:solidFill>
              <a:latin typeface="Meiryo UI" pitchFamily="50" charset="-128"/>
              <a:ea typeface="Meiryo UI" pitchFamily="50" charset="-128"/>
              <a:cs typeface="Meiryo UI" pitchFamily="50" charset="-128"/>
            </a:rPr>
            <a:t>第７号の</a:t>
          </a:r>
          <a:r>
            <a:rPr kumimoji="1" lang="en-US" altLang="ja-JP" sz="105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職歴」</a:t>
          </a:r>
          <a:endParaRPr kumimoji="1" lang="en-US" altLang="ja-JP" sz="105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eiryo UI" pitchFamily="50" charset="-128"/>
              <a:ea typeface="Meiryo UI" pitchFamily="50" charset="-128"/>
              <a:cs typeface="Meiryo UI" pitchFamily="50" charset="-128"/>
            </a:rPr>
            <a:t>・著書・学術論文等の数</a:t>
          </a:r>
          <a:endParaRPr kumimoji="1" lang="en-US" altLang="ja-JP" sz="105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050">
              <a:solidFill>
                <a:schemeClr val="tx1"/>
              </a:solidFill>
              <a:latin typeface="Meiryo UI" pitchFamily="50" charset="-128"/>
              <a:ea typeface="Meiryo UI" pitchFamily="50" charset="-128"/>
              <a:cs typeface="Meiryo UI" pitchFamily="50" charset="-128"/>
            </a:rPr>
            <a:t> </a:t>
          </a:r>
          <a:r>
            <a:rPr kumimoji="1" lang="ja-JP" altLang="en-US" sz="1050">
              <a:solidFill>
                <a:schemeClr val="tx1"/>
              </a:solidFill>
              <a:latin typeface="Meiryo UI" pitchFamily="50" charset="-128"/>
              <a:ea typeface="Meiryo UI" pitchFamily="50" charset="-128"/>
              <a:cs typeface="Meiryo UI" pitchFamily="50" charset="-128"/>
            </a:rPr>
            <a:t> ⇌ 第７号の</a:t>
          </a:r>
          <a:r>
            <a:rPr kumimoji="1" lang="en-US" altLang="ja-JP" sz="105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著書</a:t>
          </a:r>
          <a:r>
            <a:rPr kumimoji="1" lang="en-US" altLang="ja-JP" sz="105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a:t>
          </a:r>
          <a:r>
            <a:rPr kumimoji="1" lang="en-US" altLang="ja-JP" sz="105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学術論文</a:t>
          </a:r>
          <a:r>
            <a:rPr kumimoji="1" lang="en-US" altLang="ja-JP" sz="105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 </a:t>
          </a:r>
          <a:r>
            <a:rPr kumimoji="1" lang="en-US" altLang="ja-JP" sz="105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その他</a:t>
          </a:r>
          <a:r>
            <a:rPr kumimoji="1" lang="en-US" altLang="ja-JP" sz="105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の合計数</a:t>
          </a:r>
          <a:endParaRPr kumimoji="1" lang="en-US" altLang="ja-JP" sz="105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14</xdr:col>
      <xdr:colOff>209577</xdr:colOff>
      <xdr:row>0</xdr:row>
      <xdr:rowOff>58380</xdr:rowOff>
    </xdr:from>
    <xdr:to>
      <xdr:col>14</xdr:col>
      <xdr:colOff>435713</xdr:colOff>
      <xdr:row>1</xdr:row>
      <xdr:rowOff>93405</xdr:rowOff>
    </xdr:to>
    <xdr:sp macro="" textlink="">
      <xdr:nvSpPr>
        <xdr:cNvPr id="64" name="円/楕円 63"/>
        <xdr:cNvSpPr/>
      </xdr:nvSpPr>
      <xdr:spPr>
        <a:xfrm>
          <a:off x="7462024" y="58380"/>
          <a:ext cx="226136" cy="214319"/>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a:t>
          </a:r>
          <a:endParaRPr kumimoji="1" lang="ja-JP" altLang="en-US" sz="1100" b="1">
            <a:solidFill>
              <a:schemeClr val="bg1"/>
            </a:solidFill>
          </a:endParaRPr>
        </a:p>
      </xdr:txBody>
    </xdr:sp>
    <xdr:clientData/>
  </xdr:twoCellAnchor>
  <xdr:twoCellAnchor>
    <xdr:from>
      <xdr:col>10</xdr:col>
      <xdr:colOff>744071</xdr:colOff>
      <xdr:row>52</xdr:row>
      <xdr:rowOff>125507</xdr:rowOff>
    </xdr:from>
    <xdr:to>
      <xdr:col>15</xdr:col>
      <xdr:colOff>113655</xdr:colOff>
      <xdr:row>54</xdr:row>
      <xdr:rowOff>142261</xdr:rowOff>
    </xdr:to>
    <xdr:cxnSp macro="">
      <xdr:nvCxnSpPr>
        <xdr:cNvPr id="65" name="直線矢印コネクタ 102"/>
        <xdr:cNvCxnSpPr>
          <a:stCxn id="66" idx="1"/>
        </xdr:cNvCxnSpPr>
      </xdr:nvCxnSpPr>
      <xdr:spPr>
        <a:xfrm flipH="1" flipV="1">
          <a:off x="5405718" y="10112189"/>
          <a:ext cx="2623772" cy="393272"/>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113655</xdr:colOff>
      <xdr:row>54</xdr:row>
      <xdr:rowOff>15581</xdr:rowOff>
    </xdr:from>
    <xdr:to>
      <xdr:col>15</xdr:col>
      <xdr:colOff>2106706</xdr:colOff>
      <xdr:row>55</xdr:row>
      <xdr:rowOff>80682</xdr:rowOff>
    </xdr:to>
    <xdr:sp macro="" textlink="">
      <xdr:nvSpPr>
        <xdr:cNvPr id="66" name="テキスト ボックス 65"/>
        <xdr:cNvSpPr txBox="1"/>
      </xdr:nvSpPr>
      <xdr:spPr>
        <a:xfrm>
          <a:off x="8029490" y="10378781"/>
          <a:ext cx="1993051" cy="253360"/>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 bIns="0" rtlCol="0" anchor="ctr" anchorCtr="0">
          <a:noAutofit/>
        </a:bodyPr>
        <a:lstStyle/>
        <a:p>
          <a:pPr>
            <a:lnSpc>
              <a:spcPts val="1400"/>
            </a:lnSpc>
          </a:pPr>
          <a:r>
            <a:rPr kumimoji="1" lang="ja-JP" altLang="en-US" sz="1000" spc="-20" baseline="0">
              <a:latin typeface="Meiryo UI" pitchFamily="50" charset="-128"/>
              <a:ea typeface="Meiryo UI" pitchFamily="50" charset="-128"/>
              <a:cs typeface="Meiryo UI" pitchFamily="50" charset="-128"/>
            </a:rPr>
            <a:t>飛び入学の場合，例のように記入。</a:t>
          </a:r>
        </a:p>
      </xdr:txBody>
    </xdr:sp>
    <xdr:clientData/>
  </xdr:twoCellAnchor>
  <xdr:twoCellAnchor>
    <xdr:from>
      <xdr:col>15</xdr:col>
      <xdr:colOff>45349</xdr:colOff>
      <xdr:row>53</xdr:row>
      <xdr:rowOff>116678</xdr:rowOff>
    </xdr:from>
    <xdr:to>
      <xdr:col>15</xdr:col>
      <xdr:colOff>269063</xdr:colOff>
      <xdr:row>54</xdr:row>
      <xdr:rowOff>142178</xdr:rowOff>
    </xdr:to>
    <xdr:sp macro="" textlink="">
      <xdr:nvSpPr>
        <xdr:cNvPr id="67" name="円/楕円 66"/>
        <xdr:cNvSpPr/>
      </xdr:nvSpPr>
      <xdr:spPr>
        <a:xfrm>
          <a:off x="7961184" y="10291619"/>
          <a:ext cx="223714" cy="213759"/>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11</a:t>
          </a:r>
          <a:endParaRPr kumimoji="1" lang="ja-JP" altLang="en-US" sz="1100" b="1"/>
        </a:p>
      </xdr:txBody>
    </xdr:sp>
    <xdr:clientData/>
  </xdr:twoCellAnchor>
  <xdr:oneCellAnchor>
    <xdr:from>
      <xdr:col>14</xdr:col>
      <xdr:colOff>26670</xdr:colOff>
      <xdr:row>73</xdr:row>
      <xdr:rowOff>28575</xdr:rowOff>
    </xdr:from>
    <xdr:ext cx="583680" cy="331714"/>
    <xdr:sp macro="" textlink="">
      <xdr:nvSpPr>
        <xdr:cNvPr id="68" name="角丸四角形 67"/>
        <xdr:cNvSpPr/>
      </xdr:nvSpPr>
      <xdr:spPr>
        <a:xfrm>
          <a:off x="7077075" y="14173200"/>
          <a:ext cx="576000" cy="324000"/>
        </a:xfrm>
        <a:prstGeom prst="roundRect">
          <a:avLst/>
        </a:prstGeom>
        <a:no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1</xdr:colOff>
      <xdr:row>35</xdr:row>
      <xdr:rowOff>2240</xdr:rowOff>
    </xdr:from>
    <xdr:ext cx="263984" cy="190501"/>
    <xdr:sp macro="" textlink="">
      <xdr:nvSpPr>
        <xdr:cNvPr id="69" name="円/楕円 68"/>
        <xdr:cNvSpPr/>
      </xdr:nvSpPr>
      <xdr:spPr>
        <a:xfrm>
          <a:off x="4143376" y="7000874"/>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1</xdr:colOff>
      <xdr:row>26</xdr:row>
      <xdr:rowOff>2240</xdr:rowOff>
    </xdr:from>
    <xdr:ext cx="263984" cy="190501"/>
    <xdr:sp macro="" textlink="">
      <xdr:nvSpPr>
        <xdr:cNvPr id="70" name="円/楕円 69"/>
        <xdr:cNvSpPr/>
      </xdr:nvSpPr>
      <xdr:spPr>
        <a:xfrm>
          <a:off x="4143376" y="5248274"/>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6</xdr:col>
      <xdr:colOff>38100</xdr:colOff>
      <xdr:row>17</xdr:row>
      <xdr:rowOff>76200</xdr:rowOff>
    </xdr:from>
    <xdr:to>
      <xdr:col>6</xdr:col>
      <xdr:colOff>1230530</xdr:colOff>
      <xdr:row>22</xdr:row>
      <xdr:rowOff>152400</xdr:rowOff>
    </xdr:to>
    <xdr:sp macro="" textlink="">
      <xdr:nvSpPr>
        <xdr:cNvPr id="71" name="角丸四角形 70"/>
        <xdr:cNvSpPr/>
      </xdr:nvSpPr>
      <xdr:spPr>
        <a:xfrm>
          <a:off x="2733675" y="3609975"/>
          <a:ext cx="1162050" cy="1028700"/>
        </a:xfrm>
        <a:prstGeom prst="roundRect">
          <a:avLst>
            <a:gd name="adj" fmla="val 10185"/>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180975</xdr:colOff>
      <xdr:row>68</xdr:row>
      <xdr:rowOff>116205</xdr:rowOff>
    </xdr:from>
    <xdr:ext cx="310816" cy="274544"/>
    <xdr:sp macro="" textlink="">
      <xdr:nvSpPr>
        <xdr:cNvPr id="72" name="角丸四角形 71"/>
        <xdr:cNvSpPr/>
      </xdr:nvSpPr>
      <xdr:spPr>
        <a:xfrm>
          <a:off x="7239000" y="13544550"/>
          <a:ext cx="295275" cy="266700"/>
        </a:xfrm>
        <a:prstGeom prst="roundRect">
          <a:avLst>
            <a:gd name="adj" fmla="val 50000"/>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15</xdr:col>
      <xdr:colOff>109594</xdr:colOff>
      <xdr:row>22</xdr:row>
      <xdr:rowOff>49305</xdr:rowOff>
    </xdr:from>
    <xdr:ext cx="1976943" cy="1165412"/>
    <xdr:sp macro="" textlink="">
      <xdr:nvSpPr>
        <xdr:cNvPr id="104" name="テキスト ボックス 103"/>
        <xdr:cNvSpPr txBox="1"/>
      </xdr:nvSpPr>
      <xdr:spPr>
        <a:xfrm>
          <a:off x="7841653" y="4710952"/>
          <a:ext cx="1976943" cy="1165412"/>
        </a:xfrm>
        <a:prstGeom prst="rect">
          <a:avLst/>
        </a:prstGeom>
        <a:no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400"/>
            </a:lnSpc>
          </a:pPr>
          <a:r>
            <a:rPr kumimoji="1" lang="ja-JP" altLang="en-US" sz="1000">
              <a:solidFill>
                <a:sysClr val="windowText" lastClr="000000"/>
              </a:solidFill>
              <a:latin typeface="Meiryo UI" pitchFamily="50" charset="-128"/>
              <a:ea typeface="Meiryo UI" pitchFamily="50" charset="-128"/>
              <a:cs typeface="Meiryo UI" pitchFamily="50" charset="-128"/>
            </a:rPr>
            <a:t>括弧内は</a:t>
          </a:r>
          <a:r>
            <a:rPr kumimoji="1" lang="en-US" altLang="ja-JP" sz="1000">
              <a:solidFill>
                <a:sysClr val="windowText" lastClr="000000"/>
              </a:solidFill>
              <a:latin typeface="Meiryo UI" pitchFamily="50" charset="-128"/>
              <a:ea typeface="Meiryo UI" pitchFamily="50" charset="-128"/>
              <a:cs typeface="Meiryo UI" pitchFamily="50" charset="-128"/>
            </a:rPr>
            <a:t>,</a:t>
          </a:r>
          <a:r>
            <a:rPr kumimoji="1" lang="ja-JP" altLang="en-US" sz="1000">
              <a:solidFill>
                <a:sysClr val="windowText" lastClr="000000"/>
              </a:solidFill>
              <a:latin typeface="Meiryo UI" pitchFamily="50" charset="-128"/>
              <a:ea typeface="Meiryo UI" pitchFamily="50" charset="-128"/>
              <a:cs typeface="Meiryo UI" pitchFamily="50" charset="-128"/>
            </a:rPr>
            <a:t>直近の審査実施年度の</a:t>
          </a:r>
          <a:endParaRPr kumimoji="1" lang="en-US" altLang="ja-JP" sz="1000">
            <a:solidFill>
              <a:sysClr val="windowText" lastClr="000000"/>
            </a:solidFill>
            <a:latin typeface="Meiryo UI" pitchFamily="50" charset="-128"/>
            <a:ea typeface="Meiryo UI" pitchFamily="50" charset="-128"/>
            <a:cs typeface="Meiryo UI" pitchFamily="50" charset="-128"/>
          </a:endParaRPr>
        </a:p>
        <a:p>
          <a:pPr>
            <a:lnSpc>
              <a:spcPts val="1400"/>
            </a:lnSpc>
          </a:pPr>
          <a:r>
            <a:rPr kumimoji="1" lang="en-US" altLang="ja-JP" sz="1000">
              <a:solidFill>
                <a:sysClr val="windowText" lastClr="000000"/>
              </a:solidFill>
              <a:latin typeface="Meiryo UI" pitchFamily="50" charset="-128"/>
              <a:ea typeface="Meiryo UI" pitchFamily="50" charset="-128"/>
              <a:cs typeface="Meiryo UI" pitchFamily="50" charset="-128"/>
            </a:rPr>
            <a:t>5</a:t>
          </a:r>
          <a:r>
            <a:rPr kumimoji="1" lang="ja-JP" altLang="en-US" sz="1000">
              <a:solidFill>
                <a:sysClr val="windowText" lastClr="000000"/>
              </a:solidFill>
              <a:latin typeface="Meiryo UI" pitchFamily="50" charset="-128"/>
              <a:ea typeface="Meiryo UI" pitchFamily="50" charset="-128"/>
              <a:cs typeface="Meiryo UI" pitchFamily="50" charset="-128"/>
            </a:rPr>
            <a:t>月</a:t>
          </a:r>
          <a:r>
            <a:rPr kumimoji="1" lang="en-US" altLang="ja-JP" sz="1000">
              <a:solidFill>
                <a:sysClr val="windowText" lastClr="000000"/>
              </a:solidFill>
              <a:latin typeface="Meiryo UI" pitchFamily="50" charset="-128"/>
              <a:ea typeface="Meiryo UI" pitchFamily="50" charset="-128"/>
              <a:cs typeface="Meiryo UI" pitchFamily="50" charset="-128"/>
            </a:rPr>
            <a:t>1</a:t>
          </a:r>
          <a:r>
            <a:rPr kumimoji="1" lang="ja-JP" altLang="en-US" sz="1000">
              <a:solidFill>
                <a:sysClr val="windowText" lastClr="000000"/>
              </a:solidFill>
              <a:latin typeface="Meiryo UI" pitchFamily="50" charset="-128"/>
              <a:ea typeface="Meiryo UI" pitchFamily="50" charset="-128"/>
              <a:cs typeface="Meiryo UI" pitchFamily="50" charset="-128"/>
            </a:rPr>
            <a:t>日以降に積み上げた業績数を内数で記入。</a:t>
          </a:r>
          <a:endParaRPr kumimoji="1" lang="en-US" altLang="ja-JP" sz="1000">
            <a:solidFill>
              <a:sysClr val="windowText" lastClr="000000"/>
            </a:solidFill>
            <a:latin typeface="Meiryo UI" pitchFamily="50" charset="-128"/>
            <a:ea typeface="Meiryo UI" pitchFamily="50" charset="-128"/>
            <a:cs typeface="Meiryo UI" pitchFamily="50" charset="-128"/>
          </a:endParaRPr>
        </a:p>
        <a:p>
          <a:pPr>
            <a:lnSpc>
              <a:spcPts val="1400"/>
            </a:lnSpc>
          </a:pPr>
          <a:r>
            <a:rPr kumimoji="1" lang="en-US" altLang="ja-JP" sz="1000">
              <a:solidFill>
                <a:sysClr val="windowText" lastClr="000000"/>
              </a:solidFill>
              <a:latin typeface="Meiryo UI" pitchFamily="50" charset="-128"/>
              <a:ea typeface="Meiryo UI" pitchFamily="50" charset="-128"/>
              <a:cs typeface="Meiryo UI" pitchFamily="50" charset="-128"/>
            </a:rPr>
            <a:t>※</a:t>
          </a:r>
          <a:r>
            <a:rPr kumimoji="1" lang="ja-JP" altLang="en-US" sz="1000">
              <a:solidFill>
                <a:sysClr val="windowText" lastClr="000000"/>
              </a:solidFill>
              <a:latin typeface="Meiryo UI" pitchFamily="50" charset="-128"/>
              <a:ea typeface="Meiryo UI" pitchFamily="50" charset="-128"/>
              <a:cs typeface="Meiryo UI" pitchFamily="50" charset="-128"/>
            </a:rPr>
            <a:t>前回の審査以降に就任した教員についても、直近の審査時を起点として</a:t>
          </a:r>
          <a:r>
            <a:rPr kumimoji="1" lang="en-US" altLang="ja-JP" sz="1000">
              <a:solidFill>
                <a:sysClr val="windowText" lastClr="000000"/>
              </a:solidFill>
              <a:latin typeface="Meiryo UI" pitchFamily="50" charset="-128"/>
              <a:ea typeface="Meiryo UI" pitchFamily="50" charset="-128"/>
              <a:cs typeface="Meiryo UI" pitchFamily="50" charset="-128"/>
            </a:rPr>
            <a:t>,</a:t>
          </a:r>
          <a:r>
            <a:rPr kumimoji="1" lang="ja-JP" altLang="en-US" sz="1000">
              <a:solidFill>
                <a:sysClr val="windowText" lastClr="000000"/>
              </a:solidFill>
              <a:latin typeface="Meiryo UI" pitchFamily="50" charset="-128"/>
              <a:ea typeface="Meiryo UI" pitchFamily="50" charset="-128"/>
              <a:cs typeface="Meiryo UI" pitchFamily="50" charset="-128"/>
            </a:rPr>
            <a:t>同様に記載。</a:t>
          </a:r>
        </a:p>
      </xdr:txBody>
    </xdr:sp>
    <xdr:clientData/>
  </xdr:oneCellAnchor>
  <xdr:twoCellAnchor>
    <xdr:from>
      <xdr:col>15</xdr:col>
      <xdr:colOff>10367</xdr:colOff>
      <xdr:row>21</xdr:row>
      <xdr:rowOff>302368</xdr:rowOff>
    </xdr:from>
    <xdr:to>
      <xdr:col>15</xdr:col>
      <xdr:colOff>234367</xdr:colOff>
      <xdr:row>22</xdr:row>
      <xdr:rowOff>212237</xdr:rowOff>
    </xdr:to>
    <xdr:sp macro="" textlink="">
      <xdr:nvSpPr>
        <xdr:cNvPr id="106" name="円/楕円 105"/>
        <xdr:cNvSpPr/>
      </xdr:nvSpPr>
      <xdr:spPr>
        <a:xfrm>
          <a:off x="7742426" y="4650250"/>
          <a:ext cx="224000" cy="223634"/>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endParaRPr kumimoji="1" lang="ja-JP" altLang="en-US" sz="1100" b="1"/>
        </a:p>
      </xdr:txBody>
    </xdr:sp>
    <xdr:clientData/>
  </xdr:twoCellAnchor>
  <xdr:twoCellAnchor>
    <xdr:from>
      <xdr:col>14</xdr:col>
      <xdr:colOff>316786</xdr:colOff>
      <xdr:row>60</xdr:row>
      <xdr:rowOff>547686</xdr:rowOff>
    </xdr:from>
    <xdr:to>
      <xdr:col>15</xdr:col>
      <xdr:colOff>104917</xdr:colOff>
      <xdr:row>62</xdr:row>
      <xdr:rowOff>0</xdr:rowOff>
    </xdr:to>
    <xdr:cxnSp macro="">
      <xdr:nvCxnSpPr>
        <xdr:cNvPr id="121" name="直線矢印コネクタ 102"/>
        <xdr:cNvCxnSpPr>
          <a:endCxn id="32" idx="0"/>
        </xdr:cNvCxnSpPr>
      </xdr:nvCxnSpPr>
      <xdr:spPr>
        <a:xfrm rot="10800000" flipV="1">
          <a:off x="7381479" y="12168186"/>
          <a:ext cx="438593" cy="273845"/>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49361</xdr:colOff>
      <xdr:row>69</xdr:row>
      <xdr:rowOff>123209</xdr:rowOff>
    </xdr:from>
    <xdr:to>
      <xdr:col>15</xdr:col>
      <xdr:colOff>265361</xdr:colOff>
      <xdr:row>70</xdr:row>
      <xdr:rowOff>166614</xdr:rowOff>
    </xdr:to>
    <xdr:sp macro="" textlink="">
      <xdr:nvSpPr>
        <xdr:cNvPr id="126" name="円/楕円 125"/>
        <xdr:cNvSpPr/>
      </xdr:nvSpPr>
      <xdr:spPr>
        <a:xfrm>
          <a:off x="7965196" y="13731633"/>
          <a:ext cx="216000" cy="222699"/>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15</a:t>
          </a:r>
          <a:endParaRPr kumimoji="1" lang="ja-JP" altLang="en-US" sz="1100" b="1"/>
        </a:p>
      </xdr:txBody>
    </xdr:sp>
    <xdr:clientData/>
  </xdr:twoCellAnchor>
  <xdr:twoCellAnchor>
    <xdr:from>
      <xdr:col>13</xdr:col>
      <xdr:colOff>31432</xdr:colOff>
      <xdr:row>57</xdr:row>
      <xdr:rowOff>23813</xdr:rowOff>
    </xdr:from>
    <xdr:to>
      <xdr:col>13</xdr:col>
      <xdr:colOff>578932</xdr:colOff>
      <xdr:row>59</xdr:row>
      <xdr:rowOff>161396</xdr:rowOff>
    </xdr:to>
    <xdr:sp macro="" textlink="">
      <xdr:nvSpPr>
        <xdr:cNvPr id="129" name="大かっこ 128"/>
        <xdr:cNvSpPr/>
      </xdr:nvSpPr>
      <xdr:spPr bwMode="auto">
        <a:xfrm>
          <a:off x="6500812" y="11072813"/>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31432</xdr:colOff>
      <xdr:row>26</xdr:row>
      <xdr:rowOff>40005</xdr:rowOff>
    </xdr:from>
    <xdr:to>
      <xdr:col>13</xdr:col>
      <xdr:colOff>578932</xdr:colOff>
      <xdr:row>29</xdr:row>
      <xdr:rowOff>30463</xdr:rowOff>
    </xdr:to>
    <xdr:sp macro="" textlink="">
      <xdr:nvSpPr>
        <xdr:cNvPr id="131" name="大かっこ 130"/>
        <xdr:cNvSpPr/>
      </xdr:nvSpPr>
      <xdr:spPr bwMode="auto">
        <a:xfrm>
          <a:off x="6500812" y="5298281"/>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31432</xdr:colOff>
      <xdr:row>35</xdr:row>
      <xdr:rowOff>35718</xdr:rowOff>
    </xdr:from>
    <xdr:to>
      <xdr:col>13</xdr:col>
      <xdr:colOff>578932</xdr:colOff>
      <xdr:row>38</xdr:row>
      <xdr:rowOff>18520</xdr:rowOff>
    </xdr:to>
    <xdr:sp macro="" textlink="">
      <xdr:nvSpPr>
        <xdr:cNvPr id="132" name="大かっこ 131"/>
        <xdr:cNvSpPr/>
      </xdr:nvSpPr>
      <xdr:spPr bwMode="auto">
        <a:xfrm>
          <a:off x="6500812" y="7024687"/>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23813</xdr:colOff>
      <xdr:row>45</xdr:row>
      <xdr:rowOff>11906</xdr:rowOff>
    </xdr:from>
    <xdr:to>
      <xdr:col>13</xdr:col>
      <xdr:colOff>579242</xdr:colOff>
      <xdr:row>47</xdr:row>
      <xdr:rowOff>161395</xdr:rowOff>
    </xdr:to>
    <xdr:sp macro="" textlink="">
      <xdr:nvSpPr>
        <xdr:cNvPr id="133" name="大かっこ 132"/>
        <xdr:cNvSpPr/>
      </xdr:nvSpPr>
      <xdr:spPr bwMode="auto">
        <a:xfrm>
          <a:off x="6500813" y="8786812"/>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35720</xdr:colOff>
      <xdr:row>75</xdr:row>
      <xdr:rowOff>178593</xdr:rowOff>
    </xdr:from>
    <xdr:to>
      <xdr:col>13</xdr:col>
      <xdr:colOff>591149</xdr:colOff>
      <xdr:row>78</xdr:row>
      <xdr:rowOff>161394</xdr:rowOff>
    </xdr:to>
    <xdr:sp macro="" textlink="">
      <xdr:nvSpPr>
        <xdr:cNvPr id="134" name="大かっこ 133"/>
        <xdr:cNvSpPr/>
      </xdr:nvSpPr>
      <xdr:spPr bwMode="auto">
        <a:xfrm>
          <a:off x="6512720" y="15192374"/>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23813</xdr:colOff>
      <xdr:row>51</xdr:row>
      <xdr:rowOff>35719</xdr:rowOff>
    </xdr:from>
    <xdr:to>
      <xdr:col>13</xdr:col>
      <xdr:colOff>579242</xdr:colOff>
      <xdr:row>53</xdr:row>
      <xdr:rowOff>165629</xdr:rowOff>
    </xdr:to>
    <xdr:sp macro="" textlink="">
      <xdr:nvSpPr>
        <xdr:cNvPr id="135" name="大かっこ 134"/>
        <xdr:cNvSpPr/>
      </xdr:nvSpPr>
      <xdr:spPr bwMode="auto">
        <a:xfrm>
          <a:off x="6500813" y="9941719"/>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35719</xdr:colOff>
      <xdr:row>64</xdr:row>
      <xdr:rowOff>35719</xdr:rowOff>
    </xdr:from>
    <xdr:to>
      <xdr:col>13</xdr:col>
      <xdr:colOff>591148</xdr:colOff>
      <xdr:row>66</xdr:row>
      <xdr:rowOff>165629</xdr:rowOff>
    </xdr:to>
    <xdr:sp macro="" textlink="">
      <xdr:nvSpPr>
        <xdr:cNvPr id="136" name="大かっこ 135"/>
        <xdr:cNvSpPr/>
      </xdr:nvSpPr>
      <xdr:spPr bwMode="auto">
        <a:xfrm>
          <a:off x="6512719" y="12858750"/>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35719</xdr:colOff>
      <xdr:row>69</xdr:row>
      <xdr:rowOff>179293</xdr:rowOff>
    </xdr:from>
    <xdr:to>
      <xdr:col>13</xdr:col>
      <xdr:colOff>591148</xdr:colOff>
      <xdr:row>72</xdr:row>
      <xdr:rowOff>153859</xdr:rowOff>
    </xdr:to>
    <xdr:sp macro="" textlink="">
      <xdr:nvSpPr>
        <xdr:cNvPr id="137" name="大かっこ 136"/>
        <xdr:cNvSpPr/>
      </xdr:nvSpPr>
      <xdr:spPr bwMode="auto">
        <a:xfrm>
          <a:off x="6512719" y="14120812"/>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10</xdr:col>
      <xdr:colOff>353122</xdr:colOff>
      <xdr:row>26</xdr:row>
      <xdr:rowOff>18585</xdr:rowOff>
    </xdr:from>
    <xdr:to>
      <xdr:col>10</xdr:col>
      <xdr:colOff>373380</xdr:colOff>
      <xdr:row>29</xdr:row>
      <xdr:rowOff>152400</xdr:rowOff>
    </xdr:to>
    <xdr:cxnSp macro="">
      <xdr:nvCxnSpPr>
        <xdr:cNvPr id="194680" name="直線矢印コネクタ 198"/>
        <xdr:cNvCxnSpPr>
          <a:cxnSpLocks noChangeShapeType="1"/>
        </xdr:cNvCxnSpPr>
      </xdr:nvCxnSpPr>
      <xdr:spPr bwMode="auto">
        <a:xfrm flipH="1" flipV="1">
          <a:off x="4901890" y="5584902"/>
          <a:ext cx="20258" cy="677437"/>
        </a:xfrm>
        <a:prstGeom prst="straightConnector1">
          <a:avLst/>
        </a:prstGeom>
        <a:noFill/>
        <a:ln w="9525"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335280</xdr:colOff>
      <xdr:row>14</xdr:row>
      <xdr:rowOff>144780</xdr:rowOff>
    </xdr:from>
    <xdr:to>
      <xdr:col>6</xdr:col>
      <xdr:colOff>335280</xdr:colOff>
      <xdr:row>17</xdr:row>
      <xdr:rowOff>76200</xdr:rowOff>
    </xdr:to>
    <xdr:cxnSp macro="">
      <xdr:nvCxnSpPr>
        <xdr:cNvPr id="194681" name="直線矢印コネクタ 204"/>
        <xdr:cNvCxnSpPr>
          <a:cxnSpLocks noChangeShapeType="1"/>
        </xdr:cNvCxnSpPr>
      </xdr:nvCxnSpPr>
      <xdr:spPr bwMode="auto">
        <a:xfrm>
          <a:off x="3101340" y="3048000"/>
          <a:ext cx="0" cy="50292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23813</xdr:colOff>
      <xdr:row>65</xdr:row>
      <xdr:rowOff>68636</xdr:rowOff>
    </xdr:from>
    <xdr:to>
      <xdr:col>15</xdr:col>
      <xdr:colOff>247813</xdr:colOff>
      <xdr:row>66</xdr:row>
      <xdr:rowOff>97078</xdr:rowOff>
    </xdr:to>
    <xdr:sp macro="" textlink="">
      <xdr:nvSpPr>
        <xdr:cNvPr id="218" name="円/楕円 217"/>
        <xdr:cNvSpPr/>
      </xdr:nvSpPr>
      <xdr:spPr>
        <a:xfrm>
          <a:off x="7939648" y="12941954"/>
          <a:ext cx="224000" cy="2167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14</a:t>
          </a:r>
          <a:endParaRPr kumimoji="1" lang="ja-JP" altLang="en-US" sz="1100" b="1"/>
        </a:p>
      </xdr:txBody>
    </xdr:sp>
    <xdr:clientData/>
  </xdr:twoCellAnchor>
  <xdr:twoCellAnchor>
    <xdr:from>
      <xdr:col>15</xdr:col>
      <xdr:colOff>48289</xdr:colOff>
      <xdr:row>44</xdr:row>
      <xdr:rowOff>50544</xdr:rowOff>
    </xdr:from>
    <xdr:to>
      <xdr:col>15</xdr:col>
      <xdr:colOff>271737</xdr:colOff>
      <xdr:row>45</xdr:row>
      <xdr:rowOff>86627</xdr:rowOff>
    </xdr:to>
    <xdr:sp macro="" textlink="">
      <xdr:nvSpPr>
        <xdr:cNvPr id="60" name="円/楕円 59"/>
        <xdr:cNvSpPr/>
      </xdr:nvSpPr>
      <xdr:spPr>
        <a:xfrm>
          <a:off x="7964124" y="8549085"/>
          <a:ext cx="223448" cy="215377"/>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10</a:t>
          </a:r>
          <a:endParaRPr kumimoji="1" lang="ja-JP" altLang="en-US" sz="1100" b="1"/>
        </a:p>
      </xdr:txBody>
    </xdr:sp>
    <xdr:clientData/>
  </xdr:twoCellAnchor>
  <xdr:twoCellAnchor>
    <xdr:from>
      <xdr:col>14</xdr:col>
      <xdr:colOff>320040</xdr:colOff>
      <xdr:row>45</xdr:row>
      <xdr:rowOff>167640</xdr:rowOff>
    </xdr:from>
    <xdr:to>
      <xdr:col>14</xdr:col>
      <xdr:colOff>320040</xdr:colOff>
      <xdr:row>46</xdr:row>
      <xdr:rowOff>182880</xdr:rowOff>
    </xdr:to>
    <xdr:cxnSp macro="">
      <xdr:nvCxnSpPr>
        <xdr:cNvPr id="194685" name="直線矢印コネクタ 48"/>
        <xdr:cNvCxnSpPr>
          <a:cxnSpLocks noChangeShapeType="1"/>
          <a:endCxn id="19" idx="0"/>
        </xdr:cNvCxnSpPr>
      </xdr:nvCxnSpPr>
      <xdr:spPr bwMode="auto">
        <a:xfrm>
          <a:off x="7574280" y="8945880"/>
          <a:ext cx="0" cy="198120"/>
        </a:xfrm>
        <a:prstGeom prst="straightConnector1">
          <a:avLst/>
        </a:prstGeom>
        <a:noFill/>
        <a:ln w="12700" algn="ctr">
          <a:solidFill>
            <a:srgbClr val="403152"/>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28735</xdr:colOff>
      <xdr:row>28</xdr:row>
      <xdr:rowOff>178023</xdr:rowOff>
    </xdr:from>
    <xdr:to>
      <xdr:col>15</xdr:col>
      <xdr:colOff>252735</xdr:colOff>
      <xdr:row>30</xdr:row>
      <xdr:rowOff>43253</xdr:rowOff>
    </xdr:to>
    <xdr:sp macro="" textlink="">
      <xdr:nvSpPr>
        <xdr:cNvPr id="86" name="円/楕円 85"/>
        <xdr:cNvSpPr/>
      </xdr:nvSpPr>
      <xdr:spPr>
        <a:xfrm>
          <a:off x="7807485" y="6115273"/>
          <a:ext cx="224000" cy="22506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endParaRPr kumimoji="1" lang="ja-JP" altLang="en-US" sz="1100" b="1"/>
        </a:p>
      </xdr:txBody>
    </xdr:sp>
    <xdr:clientData/>
  </xdr:twoCellAnchor>
  <xdr:twoCellAnchor>
    <xdr:from>
      <xdr:col>10</xdr:col>
      <xdr:colOff>371708</xdr:colOff>
      <xdr:row>29</xdr:row>
      <xdr:rowOff>148684</xdr:rowOff>
    </xdr:from>
    <xdr:to>
      <xdr:col>10</xdr:col>
      <xdr:colOff>381000</xdr:colOff>
      <xdr:row>32</xdr:row>
      <xdr:rowOff>4647</xdr:rowOff>
    </xdr:to>
    <xdr:cxnSp macro="">
      <xdr:nvCxnSpPr>
        <xdr:cNvPr id="194687" name="直線矢印コネクタ 198"/>
        <xdr:cNvCxnSpPr>
          <a:cxnSpLocks noChangeShapeType="1"/>
        </xdr:cNvCxnSpPr>
      </xdr:nvCxnSpPr>
      <xdr:spPr bwMode="auto">
        <a:xfrm flipH="1" flipV="1">
          <a:off x="4920476" y="6258623"/>
          <a:ext cx="9292" cy="418170"/>
        </a:xfrm>
        <a:prstGeom prst="straightConnector1">
          <a:avLst/>
        </a:prstGeom>
        <a:noFill/>
        <a:ln w="9525" algn="ctr">
          <a:solidFill>
            <a:srgbClr val="0070C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11</xdr:col>
      <xdr:colOff>777240</xdr:colOff>
      <xdr:row>35</xdr:row>
      <xdr:rowOff>7620</xdr:rowOff>
    </xdr:from>
    <xdr:to>
      <xdr:col>15</xdr:col>
      <xdr:colOff>106680</xdr:colOff>
      <xdr:row>35</xdr:row>
      <xdr:rowOff>7620</xdr:rowOff>
    </xdr:to>
    <xdr:cxnSp macro="">
      <xdr:nvCxnSpPr>
        <xdr:cNvPr id="194688" name="直線矢印コネクタ 198"/>
        <xdr:cNvCxnSpPr>
          <a:cxnSpLocks noChangeShapeType="1"/>
        </xdr:cNvCxnSpPr>
      </xdr:nvCxnSpPr>
      <xdr:spPr bwMode="auto">
        <a:xfrm>
          <a:off x="6256020" y="6957060"/>
          <a:ext cx="1767840" cy="0"/>
        </a:xfrm>
        <a:prstGeom prst="straightConnector1">
          <a:avLst/>
        </a:prstGeom>
        <a:noFill/>
        <a:ln w="9525" algn="ctr">
          <a:solidFill>
            <a:srgbClr val="0070C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11</xdr:col>
      <xdr:colOff>601980</xdr:colOff>
      <xdr:row>56</xdr:row>
      <xdr:rowOff>129540</xdr:rowOff>
    </xdr:from>
    <xdr:to>
      <xdr:col>15</xdr:col>
      <xdr:colOff>76200</xdr:colOff>
      <xdr:row>65</xdr:row>
      <xdr:rowOff>83820</xdr:rowOff>
    </xdr:to>
    <xdr:cxnSp macro="">
      <xdr:nvCxnSpPr>
        <xdr:cNvPr id="194689" name="カギ線コネクタ 48"/>
        <xdr:cNvCxnSpPr>
          <a:cxnSpLocks noChangeShapeType="1"/>
        </xdr:cNvCxnSpPr>
      </xdr:nvCxnSpPr>
      <xdr:spPr bwMode="auto">
        <a:xfrm rot="5400000">
          <a:off x="5985510" y="11090910"/>
          <a:ext cx="2103120" cy="1912620"/>
        </a:xfrm>
        <a:prstGeom prst="bentConnector3">
          <a:avLst>
            <a:gd name="adj1" fmla="val 50000"/>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 uri="{53640926-AAD7-44D8-BBD7-CCE9431645EC}">
            <a14:shadowObscured xmlns:a14="http://schemas.microsoft.com/office/drawing/2010/main" val="1"/>
          </a:ext>
        </a:extLst>
      </xdr:spPr>
    </xdr:cxnSp>
    <xdr:clientData/>
  </xdr:twoCellAnchor>
  <xdr:twoCellAnchor>
    <xdr:from>
      <xdr:col>11</xdr:col>
      <xdr:colOff>706419</xdr:colOff>
      <xdr:row>58</xdr:row>
      <xdr:rowOff>116541</xdr:rowOff>
    </xdr:from>
    <xdr:to>
      <xdr:col>15</xdr:col>
      <xdr:colOff>89647</xdr:colOff>
      <xdr:row>62</xdr:row>
      <xdr:rowOff>2229</xdr:rowOff>
    </xdr:to>
    <xdr:cxnSp macro="">
      <xdr:nvCxnSpPr>
        <xdr:cNvPr id="95" name="直線矢印コネクタ 117"/>
        <xdr:cNvCxnSpPr/>
      </xdr:nvCxnSpPr>
      <xdr:spPr>
        <a:xfrm rot="10800000" flipV="1">
          <a:off x="6183854" y="11232776"/>
          <a:ext cx="1821628" cy="1077994"/>
        </a:xfrm>
        <a:prstGeom prst="bentConnector3">
          <a:avLst>
            <a:gd name="adj1" fmla="val 50000"/>
          </a:avLst>
        </a:prstGeom>
        <a:ln w="127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806824</xdr:colOff>
      <xdr:row>54</xdr:row>
      <xdr:rowOff>152400</xdr:rowOff>
    </xdr:from>
    <xdr:to>
      <xdr:col>13</xdr:col>
      <xdr:colOff>0</xdr:colOff>
      <xdr:row>56</xdr:row>
      <xdr:rowOff>179294</xdr:rowOff>
    </xdr:to>
    <xdr:sp macro="" textlink="">
      <xdr:nvSpPr>
        <xdr:cNvPr id="105" name="乗算 104"/>
        <xdr:cNvSpPr/>
      </xdr:nvSpPr>
      <xdr:spPr bwMode="auto">
        <a:xfrm>
          <a:off x="6284259" y="10515600"/>
          <a:ext cx="358588" cy="403412"/>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11</xdr:col>
      <xdr:colOff>830517</xdr:colOff>
      <xdr:row>24</xdr:row>
      <xdr:rowOff>179614</xdr:rowOff>
    </xdr:from>
    <xdr:to>
      <xdr:col>12</xdr:col>
      <xdr:colOff>326573</xdr:colOff>
      <xdr:row>26</xdr:row>
      <xdr:rowOff>146316</xdr:rowOff>
    </xdr:to>
    <xdr:sp macro="" textlink="">
      <xdr:nvSpPr>
        <xdr:cNvPr id="107" name="乗算 106"/>
        <xdr:cNvSpPr/>
      </xdr:nvSpPr>
      <xdr:spPr bwMode="auto">
        <a:xfrm>
          <a:off x="6164517" y="5366657"/>
          <a:ext cx="361470" cy="347702"/>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8</xdr:col>
      <xdr:colOff>76200</xdr:colOff>
      <xdr:row>23</xdr:row>
      <xdr:rowOff>35859</xdr:rowOff>
    </xdr:from>
    <xdr:to>
      <xdr:col>10</xdr:col>
      <xdr:colOff>0</xdr:colOff>
      <xdr:row>25</xdr:row>
      <xdr:rowOff>43543</xdr:rowOff>
    </xdr:to>
    <xdr:sp macro="" textlink="">
      <xdr:nvSpPr>
        <xdr:cNvPr id="108" name="乗算 107"/>
        <xdr:cNvSpPr/>
      </xdr:nvSpPr>
      <xdr:spPr bwMode="auto">
        <a:xfrm>
          <a:off x="4218214" y="5032402"/>
          <a:ext cx="326572" cy="388684"/>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12</xdr:col>
      <xdr:colOff>44823</xdr:colOff>
      <xdr:row>60</xdr:row>
      <xdr:rowOff>439269</xdr:rowOff>
    </xdr:from>
    <xdr:to>
      <xdr:col>12</xdr:col>
      <xdr:colOff>331694</xdr:colOff>
      <xdr:row>61</xdr:row>
      <xdr:rowOff>99109</xdr:rowOff>
    </xdr:to>
    <xdr:sp macro="" textlink="">
      <xdr:nvSpPr>
        <xdr:cNvPr id="92" name="ドーナツ 91"/>
        <xdr:cNvSpPr/>
      </xdr:nvSpPr>
      <xdr:spPr bwMode="auto">
        <a:xfrm>
          <a:off x="6338047" y="11932022"/>
          <a:ext cx="286871" cy="287369"/>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89647</xdr:colOff>
      <xdr:row>32</xdr:row>
      <xdr:rowOff>44824</xdr:rowOff>
    </xdr:from>
    <xdr:to>
      <xdr:col>9</xdr:col>
      <xdr:colOff>134470</xdr:colOff>
      <xdr:row>33</xdr:row>
      <xdr:rowOff>108076</xdr:rowOff>
    </xdr:to>
    <xdr:sp macro="" textlink="">
      <xdr:nvSpPr>
        <xdr:cNvPr id="93" name="ドーナツ 92"/>
        <xdr:cNvSpPr/>
      </xdr:nvSpPr>
      <xdr:spPr bwMode="auto">
        <a:xfrm>
          <a:off x="4338918" y="6364942"/>
          <a:ext cx="251011" cy="251510"/>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0</xdr:colOff>
      <xdr:row>16</xdr:row>
      <xdr:rowOff>190499</xdr:rowOff>
    </xdr:from>
    <xdr:to>
      <xdr:col>12</xdr:col>
      <xdr:colOff>-1</xdr:colOff>
      <xdr:row>22</xdr:row>
      <xdr:rowOff>307730</xdr:rowOff>
    </xdr:to>
    <xdr:sp macro="" textlink="">
      <xdr:nvSpPr>
        <xdr:cNvPr id="97" name="角丸四角形 54"/>
        <xdr:cNvSpPr>
          <a:spLocks noChangeArrowheads="1"/>
        </xdr:cNvSpPr>
      </xdr:nvSpPr>
      <xdr:spPr bwMode="auto">
        <a:xfrm>
          <a:off x="5345906" y="3476624"/>
          <a:ext cx="869156" cy="1498356"/>
        </a:xfrm>
        <a:prstGeom prst="roundRect">
          <a:avLst>
            <a:gd name="adj" fmla="val 16667"/>
          </a:avLst>
        </a:prstGeom>
        <a:noFill/>
        <a:ln w="9525">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48</xdr:row>
      <xdr:rowOff>0</xdr:rowOff>
    </xdr:from>
    <xdr:to>
      <xdr:col>10</xdr:col>
      <xdr:colOff>785812</xdr:colOff>
      <xdr:row>54</xdr:row>
      <xdr:rowOff>0</xdr:rowOff>
    </xdr:to>
    <xdr:sp macro="" textlink="">
      <xdr:nvSpPr>
        <xdr:cNvPr id="98" name="角丸四角形 54"/>
        <xdr:cNvSpPr>
          <a:spLocks noChangeArrowheads="1"/>
        </xdr:cNvSpPr>
      </xdr:nvSpPr>
      <xdr:spPr bwMode="auto">
        <a:xfrm>
          <a:off x="4542692" y="9730154"/>
          <a:ext cx="785812" cy="1143000"/>
        </a:xfrm>
        <a:prstGeom prst="roundRect">
          <a:avLst>
            <a:gd name="adj" fmla="val 16667"/>
          </a:avLst>
        </a:prstGeom>
        <a:noFill/>
        <a:ln w="9525">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35</xdr:row>
      <xdr:rowOff>0</xdr:rowOff>
    </xdr:from>
    <xdr:to>
      <xdr:col>9</xdr:col>
      <xdr:colOff>1242</xdr:colOff>
      <xdr:row>36</xdr:row>
      <xdr:rowOff>1058</xdr:rowOff>
    </xdr:to>
    <xdr:sp macro="" textlink="">
      <xdr:nvSpPr>
        <xdr:cNvPr id="99" name="テキスト ボックス 125"/>
        <xdr:cNvSpPr>
          <a:spLocks noChangeArrowheads="1"/>
        </xdr:cNvSpPr>
      </xdr:nvSpPr>
      <xdr:spPr bwMode="auto">
        <a:xfrm>
          <a:off x="4141304" y="7330109"/>
          <a:ext cx="200025" cy="180975"/>
        </a:xfrm>
        <a:prstGeom prst="roundRect">
          <a:avLst>
            <a:gd name="adj" fmla="val 16667"/>
          </a:avLst>
        </a:prstGeom>
        <a:noFill/>
        <a:ln w="12700">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47</xdr:row>
      <xdr:rowOff>0</xdr:rowOff>
    </xdr:from>
    <xdr:to>
      <xdr:col>9</xdr:col>
      <xdr:colOff>1242</xdr:colOff>
      <xdr:row>47</xdr:row>
      <xdr:rowOff>180975</xdr:rowOff>
    </xdr:to>
    <xdr:sp macro="" textlink="">
      <xdr:nvSpPr>
        <xdr:cNvPr id="100" name="テキスト ボックス 125"/>
        <xdr:cNvSpPr>
          <a:spLocks noChangeArrowheads="1"/>
        </xdr:cNvSpPr>
      </xdr:nvSpPr>
      <xdr:spPr bwMode="auto">
        <a:xfrm>
          <a:off x="4141304" y="9525000"/>
          <a:ext cx="200025" cy="180975"/>
        </a:xfrm>
        <a:prstGeom prst="roundRect">
          <a:avLst>
            <a:gd name="adj" fmla="val 16667"/>
          </a:avLst>
        </a:prstGeom>
        <a:noFill/>
        <a:ln w="12700">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19</xdr:row>
      <xdr:rowOff>190499</xdr:rowOff>
    </xdr:from>
    <xdr:to>
      <xdr:col>14</xdr:col>
      <xdr:colOff>11906</xdr:colOff>
      <xdr:row>22</xdr:row>
      <xdr:rowOff>297655</xdr:rowOff>
    </xdr:to>
    <xdr:sp macro="" textlink="">
      <xdr:nvSpPr>
        <xdr:cNvPr id="109" name="大かっこ 108"/>
        <xdr:cNvSpPr/>
      </xdr:nvSpPr>
      <xdr:spPr bwMode="auto">
        <a:xfrm>
          <a:off x="6560344" y="4048124"/>
          <a:ext cx="607218" cy="916781"/>
        </a:xfrm>
        <a:prstGeom prst="bracketPair">
          <a:avLst/>
        </a:prstGeom>
        <a:noFill/>
        <a:ln w="9525">
          <a:solidFill>
            <a:srgbClr val="FF99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12</xdr:col>
      <xdr:colOff>11906</xdr:colOff>
      <xdr:row>18</xdr:row>
      <xdr:rowOff>47625</xdr:rowOff>
    </xdr:from>
    <xdr:to>
      <xdr:col>15</xdr:col>
      <xdr:colOff>18455</xdr:colOff>
      <xdr:row>20</xdr:row>
      <xdr:rowOff>52382</xdr:rowOff>
    </xdr:to>
    <xdr:cxnSp macro="">
      <xdr:nvCxnSpPr>
        <xdr:cNvPr id="110" name="直線矢印コネクタ 96"/>
        <xdr:cNvCxnSpPr>
          <a:stCxn id="40" idx="2"/>
        </xdr:cNvCxnSpPr>
      </xdr:nvCxnSpPr>
      <xdr:spPr>
        <a:xfrm flipH="1" flipV="1">
          <a:off x="6226969" y="3714750"/>
          <a:ext cx="1590080" cy="385757"/>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441960</xdr:colOff>
      <xdr:row>1</xdr:row>
      <xdr:rowOff>22860</xdr:rowOff>
    </xdr:from>
    <xdr:ext cx="3135401" cy="693489"/>
    <xdr:sp macro="" textlink="">
      <xdr:nvSpPr>
        <xdr:cNvPr id="2" name="正方形/長方形 1"/>
        <xdr:cNvSpPr/>
      </xdr:nvSpPr>
      <xdr:spPr>
        <a:xfrm>
          <a:off x="6377940" y="190500"/>
          <a:ext cx="3135401" cy="693489"/>
        </a:xfrm>
        <a:prstGeom prst="rect">
          <a:avLst/>
        </a:prstGeom>
        <a:solidFill>
          <a:schemeClr val="bg1"/>
        </a:solidFill>
        <a:ln w="25400" cmpd="dbl">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noAutofit/>
        </a:bodyP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600" b="1">
              <a:solidFill>
                <a:schemeClr val="tx1"/>
              </a:solidFill>
              <a:latin typeface="Meiryo UI" pitchFamily="50" charset="-128"/>
              <a:ea typeface="Meiryo UI" pitchFamily="50" charset="-128"/>
              <a:cs typeface="Meiryo UI" pitchFamily="50" charset="-128"/>
            </a:rPr>
            <a:t>各項目の記載が</a:t>
          </a:r>
          <a:r>
            <a:rPr kumimoji="1" lang="en-US" altLang="ja-JP" sz="1600" b="1">
              <a:solidFill>
                <a:schemeClr val="tx1"/>
              </a:solidFill>
              <a:latin typeface="Meiryo UI" pitchFamily="50" charset="-128"/>
              <a:ea typeface="Meiryo UI" pitchFamily="50" charset="-128"/>
              <a:cs typeface="Meiryo UI" pitchFamily="50" charset="-128"/>
            </a:rPr>
            <a:t>, </a:t>
          </a:r>
          <a:r>
            <a:rPr kumimoji="1" lang="ja-JP" altLang="en-US" sz="1600" b="1">
              <a:solidFill>
                <a:schemeClr val="tx1"/>
              </a:solidFill>
              <a:latin typeface="Meiryo UI" pitchFamily="50" charset="-128"/>
              <a:ea typeface="Meiryo UI" pitchFamily="50" charset="-128"/>
              <a:cs typeface="Meiryo UI" pitchFamily="50" charset="-128"/>
            </a:rPr>
            <a:t>様式第</a:t>
          </a:r>
          <a:r>
            <a:rPr kumimoji="1" lang="en-US" altLang="ja-JP" sz="1600" b="1">
              <a:solidFill>
                <a:schemeClr val="tx1"/>
              </a:solidFill>
              <a:latin typeface="Meiryo UI" pitchFamily="50" charset="-128"/>
              <a:ea typeface="Meiryo UI" pitchFamily="50" charset="-128"/>
              <a:cs typeface="Meiryo UI" pitchFamily="50" charset="-128"/>
            </a:rPr>
            <a:t>2</a:t>
          </a:r>
          <a:r>
            <a:rPr kumimoji="1" lang="ja-JP" altLang="en-US" sz="1600" b="1">
              <a:solidFill>
                <a:schemeClr val="tx1"/>
              </a:solidFill>
              <a:latin typeface="Meiryo UI" pitchFamily="50" charset="-128"/>
              <a:ea typeface="Meiryo UI" pitchFamily="50" charset="-128"/>
              <a:cs typeface="Meiryo UI" pitchFamily="50" charset="-128"/>
            </a:rPr>
            <a:t>号</a:t>
          </a:r>
          <a:r>
            <a:rPr kumimoji="1" lang="en-US" altLang="ja-JP" sz="1600" b="1">
              <a:solidFill>
                <a:schemeClr val="tx1"/>
              </a:solidFill>
              <a:latin typeface="Meiryo UI" pitchFamily="50" charset="-128"/>
              <a:ea typeface="Meiryo UI" pitchFamily="50" charset="-128"/>
              <a:cs typeface="Meiryo UI" pitchFamily="50" charset="-128"/>
            </a:rPr>
            <a:t>, </a:t>
          </a:r>
          <a:r>
            <a:rPr kumimoji="1" lang="ja-JP" altLang="en-US" sz="1600" b="1">
              <a:solidFill>
                <a:schemeClr val="tx1"/>
              </a:solidFill>
              <a:latin typeface="Meiryo UI" pitchFamily="50" charset="-128"/>
              <a:ea typeface="Meiryo UI" pitchFamily="50" charset="-128"/>
              <a:cs typeface="Meiryo UI" pitchFamily="50" charset="-128"/>
            </a:rPr>
            <a:t>第</a:t>
          </a:r>
          <a:r>
            <a:rPr kumimoji="1" lang="en-US" altLang="ja-JP" sz="1600" b="1">
              <a:solidFill>
                <a:schemeClr val="tx1"/>
              </a:solidFill>
              <a:latin typeface="Meiryo UI" pitchFamily="50" charset="-128"/>
              <a:ea typeface="Meiryo UI" pitchFamily="50" charset="-128"/>
              <a:cs typeface="Meiryo UI" pitchFamily="50" charset="-128"/>
            </a:rPr>
            <a:t>3</a:t>
          </a:r>
          <a:r>
            <a:rPr kumimoji="1" lang="ja-JP" altLang="en-US" sz="1600" b="1">
              <a:solidFill>
                <a:schemeClr val="tx1"/>
              </a:solidFill>
              <a:latin typeface="Meiryo UI" pitchFamily="50" charset="-128"/>
              <a:ea typeface="Meiryo UI" pitchFamily="50" charset="-128"/>
              <a:cs typeface="Meiryo UI" pitchFamily="50" charset="-128"/>
            </a:rPr>
            <a:t>号</a:t>
          </a:r>
          <a:r>
            <a:rPr kumimoji="1" lang="en-US" altLang="ja-JP" sz="1600" b="1">
              <a:solidFill>
                <a:schemeClr val="tx1"/>
              </a:solidFill>
              <a:latin typeface="Meiryo UI" pitchFamily="50" charset="-128"/>
              <a:ea typeface="Meiryo UI" pitchFamily="50" charset="-128"/>
              <a:cs typeface="Meiryo UI" pitchFamily="50" charset="-128"/>
            </a:rPr>
            <a:t>,</a:t>
          </a:r>
          <a:r>
            <a:rPr kumimoji="1" lang="ja-JP" altLang="en-US" sz="1600" b="1">
              <a:solidFill>
                <a:schemeClr val="tx1"/>
              </a:solidFill>
              <a:latin typeface="Meiryo UI" pitchFamily="50" charset="-128"/>
              <a:ea typeface="Meiryo UI" pitchFamily="50" charset="-128"/>
              <a:cs typeface="Meiryo UI" pitchFamily="50" charset="-128"/>
            </a:rPr>
            <a:t>第７号と一致するか確認。</a:t>
          </a:r>
        </a:p>
      </xdr:txBody>
    </xdr:sp>
    <xdr:clientData/>
  </xdr:oneCellAnchor>
  <xdr:twoCellAnchor>
    <xdr:from>
      <xdr:col>10</xdr:col>
      <xdr:colOff>0</xdr:colOff>
      <xdr:row>49</xdr:row>
      <xdr:rowOff>100853</xdr:rowOff>
    </xdr:from>
    <xdr:to>
      <xdr:col>10</xdr:col>
      <xdr:colOff>140132</xdr:colOff>
      <xdr:row>49</xdr:row>
      <xdr:rowOff>113899</xdr:rowOff>
    </xdr:to>
    <xdr:cxnSp macro="">
      <xdr:nvCxnSpPr>
        <xdr:cNvPr id="3" name="直線矢印コネクタ 2"/>
        <xdr:cNvCxnSpPr/>
      </xdr:nvCxnSpPr>
      <xdr:spPr>
        <a:xfrm flipH="1" flipV="1">
          <a:off x="6858000" y="10029265"/>
          <a:ext cx="140132" cy="1304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369571</xdr:colOff>
      <xdr:row>9</xdr:row>
      <xdr:rowOff>57978</xdr:rowOff>
    </xdr:from>
    <xdr:to>
      <xdr:col>10</xdr:col>
      <xdr:colOff>619877</xdr:colOff>
      <xdr:row>14</xdr:row>
      <xdr:rowOff>228347</xdr:rowOff>
    </xdr:to>
    <xdr:cxnSp macro="">
      <xdr:nvCxnSpPr>
        <xdr:cNvPr id="4" name="直線矢印コネクタ 95"/>
        <xdr:cNvCxnSpPr>
          <a:stCxn id="10" idx="2"/>
          <a:endCxn id="48" idx="0"/>
        </xdr:cNvCxnSpPr>
      </xdr:nvCxnSpPr>
      <xdr:spPr>
        <a:xfrm rot="10800000" flipV="1">
          <a:off x="605791" y="1635318"/>
          <a:ext cx="7077826" cy="1237169"/>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686753</xdr:colOff>
      <xdr:row>7</xdr:row>
      <xdr:rowOff>60415</xdr:rowOff>
    </xdr:from>
    <xdr:to>
      <xdr:col>10</xdr:col>
      <xdr:colOff>619870</xdr:colOff>
      <xdr:row>9</xdr:row>
      <xdr:rowOff>57979</xdr:rowOff>
    </xdr:to>
    <xdr:cxnSp macro="">
      <xdr:nvCxnSpPr>
        <xdr:cNvPr id="5" name="直線矢印コネクタ 95"/>
        <xdr:cNvCxnSpPr>
          <a:stCxn id="10" idx="2"/>
          <a:endCxn id="43" idx="2"/>
        </xdr:cNvCxnSpPr>
      </xdr:nvCxnSpPr>
      <xdr:spPr>
        <a:xfrm rot="10800000">
          <a:off x="966788" y="1279615"/>
          <a:ext cx="6476792" cy="378564"/>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350521</xdr:colOff>
      <xdr:row>7</xdr:row>
      <xdr:rowOff>57157</xdr:rowOff>
    </xdr:from>
    <xdr:to>
      <xdr:col>10</xdr:col>
      <xdr:colOff>619875</xdr:colOff>
      <xdr:row>9</xdr:row>
      <xdr:rowOff>57980</xdr:rowOff>
    </xdr:to>
    <xdr:cxnSp macro="">
      <xdr:nvCxnSpPr>
        <xdr:cNvPr id="6" name="直線矢印コネクタ 95"/>
        <xdr:cNvCxnSpPr>
          <a:stCxn id="10" idx="2"/>
        </xdr:cNvCxnSpPr>
      </xdr:nvCxnSpPr>
      <xdr:spPr>
        <a:xfrm rot="10800000">
          <a:off x="3333751" y="1276357"/>
          <a:ext cx="4109829" cy="381823"/>
        </a:xfrm>
        <a:prstGeom prst="bentConnector3">
          <a:avLst>
            <a:gd name="adj1" fmla="val 100040"/>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324803</xdr:colOff>
      <xdr:row>7</xdr:row>
      <xdr:rowOff>60415</xdr:rowOff>
    </xdr:from>
    <xdr:to>
      <xdr:col>10</xdr:col>
      <xdr:colOff>619870</xdr:colOff>
      <xdr:row>9</xdr:row>
      <xdr:rowOff>57979</xdr:rowOff>
    </xdr:to>
    <xdr:cxnSp macro="">
      <xdr:nvCxnSpPr>
        <xdr:cNvPr id="7" name="直線矢印コネクタ 95"/>
        <xdr:cNvCxnSpPr>
          <a:stCxn id="10" idx="2"/>
          <a:endCxn id="45" idx="2"/>
        </xdr:cNvCxnSpPr>
      </xdr:nvCxnSpPr>
      <xdr:spPr>
        <a:xfrm rot="10800000">
          <a:off x="4338638" y="1279615"/>
          <a:ext cx="3104942" cy="378564"/>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548640</xdr:colOff>
      <xdr:row>7</xdr:row>
      <xdr:rowOff>60415</xdr:rowOff>
    </xdr:from>
    <xdr:to>
      <xdr:col>10</xdr:col>
      <xdr:colOff>619870</xdr:colOff>
      <xdr:row>9</xdr:row>
      <xdr:rowOff>57979</xdr:rowOff>
    </xdr:to>
    <xdr:cxnSp macro="">
      <xdr:nvCxnSpPr>
        <xdr:cNvPr id="8" name="直線矢印コネクタ 95"/>
        <xdr:cNvCxnSpPr>
          <a:stCxn id="10" idx="2"/>
          <a:endCxn id="46" idx="2"/>
        </xdr:cNvCxnSpPr>
      </xdr:nvCxnSpPr>
      <xdr:spPr>
        <a:xfrm rot="10800000">
          <a:off x="5356860" y="1256755"/>
          <a:ext cx="2326750" cy="378564"/>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567691</xdr:colOff>
      <xdr:row>7</xdr:row>
      <xdr:rowOff>60415</xdr:rowOff>
    </xdr:from>
    <xdr:to>
      <xdr:col>10</xdr:col>
      <xdr:colOff>619871</xdr:colOff>
      <xdr:row>9</xdr:row>
      <xdr:rowOff>57979</xdr:rowOff>
    </xdr:to>
    <xdr:cxnSp macro="">
      <xdr:nvCxnSpPr>
        <xdr:cNvPr id="9" name="直線矢印コネクタ 95"/>
        <xdr:cNvCxnSpPr>
          <a:stCxn id="10" idx="2"/>
          <a:endCxn id="47" idx="2"/>
        </xdr:cNvCxnSpPr>
      </xdr:nvCxnSpPr>
      <xdr:spPr>
        <a:xfrm rot="10800000">
          <a:off x="6296026" y="1279615"/>
          <a:ext cx="1147555" cy="378564"/>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619870</xdr:colOff>
      <xdr:row>8</xdr:row>
      <xdr:rowOff>140805</xdr:rowOff>
    </xdr:from>
    <xdr:to>
      <xdr:col>10</xdr:col>
      <xdr:colOff>859264</xdr:colOff>
      <xdr:row>9</xdr:row>
      <xdr:rowOff>165653</xdr:rowOff>
    </xdr:to>
    <xdr:sp macro="" textlink="">
      <xdr:nvSpPr>
        <xdr:cNvPr id="10" name="円/楕円 9"/>
        <xdr:cNvSpPr/>
      </xdr:nvSpPr>
      <xdr:spPr>
        <a:xfrm>
          <a:off x="7443580" y="1550505"/>
          <a:ext cx="231913" cy="215348"/>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1070535</xdr:colOff>
      <xdr:row>33</xdr:row>
      <xdr:rowOff>104963</xdr:rowOff>
    </xdr:from>
    <xdr:to>
      <xdr:col>10</xdr:col>
      <xdr:colOff>130565</xdr:colOff>
      <xdr:row>33</xdr:row>
      <xdr:rowOff>104963</xdr:rowOff>
    </xdr:to>
    <xdr:cxnSp macro="">
      <xdr:nvCxnSpPr>
        <xdr:cNvPr id="11" name="直線矢印コネクタ 10"/>
        <xdr:cNvCxnSpPr>
          <a:stCxn id="31" idx="1"/>
          <a:endCxn id="38" idx="3"/>
        </xdr:cNvCxnSpPr>
      </xdr:nvCxnSpPr>
      <xdr:spPr>
        <a:xfrm flipH="1" flipV="1">
          <a:off x="6791250" y="6629588"/>
          <a:ext cx="177940"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259080</xdr:colOff>
      <xdr:row>24</xdr:row>
      <xdr:rowOff>96301</xdr:rowOff>
    </xdr:from>
    <xdr:to>
      <xdr:col>10</xdr:col>
      <xdr:colOff>122621</xdr:colOff>
      <xdr:row>27</xdr:row>
      <xdr:rowOff>121165</xdr:rowOff>
    </xdr:to>
    <xdr:cxnSp macro="">
      <xdr:nvCxnSpPr>
        <xdr:cNvPr id="12" name="直線矢印コネクタ 11"/>
        <xdr:cNvCxnSpPr>
          <a:stCxn id="22" idx="1"/>
          <a:endCxn id="50" idx="3"/>
        </xdr:cNvCxnSpPr>
      </xdr:nvCxnSpPr>
      <xdr:spPr>
        <a:xfrm flipH="1" flipV="1">
          <a:off x="4160520" y="4691161"/>
          <a:ext cx="3025841" cy="596364"/>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167640</xdr:colOff>
      <xdr:row>18</xdr:row>
      <xdr:rowOff>30480</xdr:rowOff>
    </xdr:from>
    <xdr:to>
      <xdr:col>10</xdr:col>
      <xdr:colOff>137160</xdr:colOff>
      <xdr:row>18</xdr:row>
      <xdr:rowOff>182880</xdr:rowOff>
    </xdr:to>
    <xdr:grpSp>
      <xdr:nvGrpSpPr>
        <xdr:cNvPr id="191652" name="グループ化 52"/>
        <xdr:cNvGrpSpPr>
          <a:grpSpLocks/>
        </xdr:cNvGrpSpPr>
      </xdr:nvGrpSpPr>
      <xdr:grpSpPr bwMode="auto">
        <a:xfrm>
          <a:off x="167640" y="3515509"/>
          <a:ext cx="6827520" cy="152400"/>
          <a:chOff x="189445" y="3619500"/>
          <a:chExt cx="6843895" cy="159817"/>
        </a:xfrm>
      </xdr:grpSpPr>
      <xdr:pic>
        <xdr:nvPicPr>
          <xdr:cNvPr id="191687" name="図 4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189445"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1688" name="図 4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471491"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1689" name="図 5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751294"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167640</xdr:colOff>
      <xdr:row>72</xdr:row>
      <xdr:rowOff>30480</xdr:rowOff>
    </xdr:from>
    <xdr:to>
      <xdr:col>10</xdr:col>
      <xdr:colOff>137160</xdr:colOff>
      <xdr:row>72</xdr:row>
      <xdr:rowOff>182880</xdr:rowOff>
    </xdr:to>
    <xdr:grpSp>
      <xdr:nvGrpSpPr>
        <xdr:cNvPr id="191653" name="グループ化 64"/>
        <xdr:cNvGrpSpPr>
          <a:grpSpLocks/>
        </xdr:cNvGrpSpPr>
      </xdr:nvGrpSpPr>
      <xdr:grpSpPr bwMode="auto">
        <a:xfrm>
          <a:off x="167640" y="14463656"/>
          <a:ext cx="6827520" cy="152400"/>
          <a:chOff x="189445" y="3619500"/>
          <a:chExt cx="6843895" cy="159817"/>
        </a:xfrm>
      </xdr:grpSpPr>
      <xdr:pic>
        <xdr:nvPicPr>
          <xdr:cNvPr id="191684" name="図 6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189445"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1685" name="図 6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471491"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1686" name="図 6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751294"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338608</xdr:colOff>
      <xdr:row>1</xdr:row>
      <xdr:rowOff>23117</xdr:rowOff>
    </xdr:from>
    <xdr:to>
      <xdr:col>9</xdr:col>
      <xdr:colOff>562322</xdr:colOff>
      <xdr:row>2</xdr:row>
      <xdr:rowOff>60350</xdr:rowOff>
    </xdr:to>
    <xdr:sp macro="" textlink="">
      <xdr:nvSpPr>
        <xdr:cNvPr id="21" name="円/楕円 20"/>
        <xdr:cNvSpPr/>
      </xdr:nvSpPr>
      <xdr:spPr>
        <a:xfrm>
          <a:off x="6274588" y="190757"/>
          <a:ext cx="223714" cy="204873"/>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endParaRPr kumimoji="1" lang="ja-JP" altLang="en-US" sz="1100" b="1"/>
        </a:p>
      </xdr:txBody>
    </xdr:sp>
    <xdr:clientData/>
  </xdr:twoCellAnchor>
  <xdr:oneCellAnchor>
    <xdr:from>
      <xdr:col>10</xdr:col>
      <xdr:colOff>122621</xdr:colOff>
      <xdr:row>26</xdr:row>
      <xdr:rowOff>98786</xdr:rowOff>
    </xdr:from>
    <xdr:ext cx="2331020" cy="425758"/>
    <xdr:sp macro="" textlink="">
      <xdr:nvSpPr>
        <xdr:cNvPr id="22" name="正方形/長方形 21"/>
        <xdr:cNvSpPr/>
      </xdr:nvSpPr>
      <xdr:spPr>
        <a:xfrm>
          <a:off x="7186361" y="5074646"/>
          <a:ext cx="2331020" cy="425758"/>
        </a:xfrm>
        <a:prstGeom prst="rect">
          <a:avLst/>
        </a:prstGeom>
        <a:solidFill>
          <a:schemeClr val="bg1"/>
        </a:solid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複数教員が担当する授業科目は，担当するすべての教員を記入。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46989</xdr:colOff>
      <xdr:row>25</xdr:row>
      <xdr:rowOff>120278</xdr:rowOff>
    </xdr:from>
    <xdr:to>
      <xdr:col>10</xdr:col>
      <xdr:colOff>262989</xdr:colOff>
      <xdr:row>26</xdr:row>
      <xdr:rowOff>183878</xdr:rowOff>
    </xdr:to>
    <xdr:sp macro="" textlink="">
      <xdr:nvSpPr>
        <xdr:cNvPr id="23" name="円/楕円 22"/>
        <xdr:cNvSpPr/>
      </xdr:nvSpPr>
      <xdr:spPr>
        <a:xfrm>
          <a:off x="7110729" y="4905638"/>
          <a:ext cx="216000" cy="2541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p>
      </xdr:txBody>
    </xdr:sp>
    <xdr:clientData/>
  </xdr:twoCellAnchor>
  <xdr:twoCellAnchor>
    <xdr:from>
      <xdr:col>8</xdr:col>
      <xdr:colOff>198120</xdr:colOff>
      <xdr:row>20</xdr:row>
      <xdr:rowOff>22860</xdr:rowOff>
    </xdr:from>
    <xdr:to>
      <xdr:col>10</xdr:col>
      <xdr:colOff>247749</xdr:colOff>
      <xdr:row>21</xdr:row>
      <xdr:rowOff>131952</xdr:rowOff>
    </xdr:to>
    <xdr:cxnSp macro="">
      <xdr:nvCxnSpPr>
        <xdr:cNvPr id="24" name="直線矢印コネクタ 23"/>
        <xdr:cNvCxnSpPr>
          <a:stCxn id="26" idx="6"/>
        </xdr:cNvCxnSpPr>
      </xdr:nvCxnSpPr>
      <xdr:spPr>
        <a:xfrm flipH="1" flipV="1">
          <a:off x="5006340" y="3886200"/>
          <a:ext cx="2305149" cy="269112"/>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130241</xdr:colOff>
      <xdr:row>21</xdr:row>
      <xdr:rowOff>136089</xdr:rowOff>
    </xdr:from>
    <xdr:ext cx="2315780" cy="425758"/>
    <xdr:sp macro="" textlink="">
      <xdr:nvSpPr>
        <xdr:cNvPr id="25" name="正方形/長方形 24"/>
        <xdr:cNvSpPr/>
      </xdr:nvSpPr>
      <xdr:spPr>
        <a:xfrm>
          <a:off x="7193981" y="4159449"/>
          <a:ext cx="2315780" cy="425758"/>
        </a:xfrm>
        <a:prstGeom prst="rect">
          <a:avLst/>
        </a:prstGeom>
        <a:solidFill>
          <a:schemeClr val="bg1"/>
        </a:solidFill>
        <a:ln w="12700" cmpd="sng">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36000"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オムニバス方式の場合</a:t>
          </a:r>
          <a:r>
            <a:rPr kumimoji="1" lang="en-US" altLang="ja-JP" sz="1000">
              <a:solidFill>
                <a:schemeClr val="tx1"/>
              </a:solidFill>
              <a:latin typeface="Meiryo UI" pitchFamily="50" charset="-128"/>
              <a:ea typeface="Meiryo UI" pitchFamily="50" charset="-128"/>
              <a:cs typeface="Meiryo UI" pitchFamily="50" charset="-128"/>
            </a:rPr>
            <a:t>】</a:t>
          </a: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必ず担当教員ごとの担当回を記入。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21</xdr:row>
      <xdr:rowOff>23952</xdr:rowOff>
    </xdr:from>
    <xdr:to>
      <xdr:col>10</xdr:col>
      <xdr:colOff>247749</xdr:colOff>
      <xdr:row>22</xdr:row>
      <xdr:rowOff>49452</xdr:rowOff>
    </xdr:to>
    <xdr:sp macro="" textlink="">
      <xdr:nvSpPr>
        <xdr:cNvPr id="26" name="円/楕円 25"/>
        <xdr:cNvSpPr/>
      </xdr:nvSpPr>
      <xdr:spPr>
        <a:xfrm>
          <a:off x="7095489" y="4047312"/>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p>
      </xdr:txBody>
    </xdr:sp>
    <xdr:clientData/>
  </xdr:twoCellAnchor>
  <xdr:twoCellAnchor>
    <xdr:from>
      <xdr:col>8</xdr:col>
      <xdr:colOff>515219</xdr:colOff>
      <xdr:row>11</xdr:row>
      <xdr:rowOff>8456</xdr:rowOff>
    </xdr:from>
    <xdr:to>
      <xdr:col>10</xdr:col>
      <xdr:colOff>107381</xdr:colOff>
      <xdr:row>14</xdr:row>
      <xdr:rowOff>282493</xdr:rowOff>
    </xdr:to>
    <xdr:cxnSp macro="">
      <xdr:nvCxnSpPr>
        <xdr:cNvPr id="27" name="直線矢印コネクタ 90"/>
        <xdr:cNvCxnSpPr>
          <a:stCxn id="28" idx="1"/>
          <a:endCxn id="41" idx="2"/>
        </xdr:cNvCxnSpPr>
      </xdr:nvCxnSpPr>
      <xdr:spPr>
        <a:xfrm rot="10800000">
          <a:off x="5323439" y="1966796"/>
          <a:ext cx="1847682" cy="959837"/>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107381</xdr:colOff>
      <xdr:row>11</xdr:row>
      <xdr:rowOff>88564</xdr:rowOff>
    </xdr:from>
    <xdr:ext cx="2323400" cy="1759456"/>
    <xdr:sp macro="" textlink="">
      <xdr:nvSpPr>
        <xdr:cNvPr id="28" name="正方形/長方形 27"/>
        <xdr:cNvSpPr/>
      </xdr:nvSpPr>
      <xdr:spPr>
        <a:xfrm>
          <a:off x="7171121" y="2046904"/>
          <a:ext cx="2323400" cy="1759456"/>
        </a:xfrm>
        <a:prstGeom prst="rect">
          <a:avLst/>
        </a:prstGeom>
        <a:solidFill>
          <a:schemeClr val="bg1"/>
        </a:solidFill>
        <a:ln w="12700" cmpd="sng">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36000" rtlCol="0" anchor="ctr">
          <a:spAutoFit/>
        </a:bodyPr>
        <a:lstStyle/>
        <a:p>
          <a:pPr algn="l">
            <a:lnSpc>
              <a:spcPts val="1300"/>
            </a:lnSpc>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複数教員が担当する場合</a:t>
          </a:r>
          <a:r>
            <a:rPr kumimoji="1" lang="en-US" altLang="ja-JP" sz="1000">
              <a:solidFill>
                <a:schemeClr val="tx1"/>
              </a:solidFill>
              <a:latin typeface="Meiryo UI" pitchFamily="50" charset="-128"/>
              <a:ea typeface="Meiryo UI" pitchFamily="50" charset="-128"/>
              <a:cs typeface="Meiryo UI" pitchFamily="50" charset="-128"/>
            </a:rPr>
            <a:t>】</a:t>
          </a: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 クラス分け方式</a:t>
          </a:r>
          <a:r>
            <a:rPr kumimoji="1" lang="en-US" altLang="ja-JP" sz="1000">
              <a:solidFill>
                <a:schemeClr val="tx1"/>
              </a:solidFill>
              <a:latin typeface="Meiryo UI" pitchFamily="50" charset="-128"/>
              <a:ea typeface="Meiryo UI" pitchFamily="50" charset="-128"/>
              <a:cs typeface="Meiryo UI" pitchFamily="50" charset="-128"/>
            </a:rPr>
            <a:t>, </a:t>
          </a:r>
          <a:r>
            <a:rPr kumimoji="1" lang="ja-JP" altLang="en-US" sz="1000">
              <a:solidFill>
                <a:schemeClr val="tx1"/>
              </a:solidFill>
              <a:latin typeface="Meiryo UI" pitchFamily="50" charset="-128"/>
              <a:ea typeface="Meiryo UI" pitchFamily="50" charset="-128"/>
              <a:cs typeface="Meiryo UI" pitchFamily="50" charset="-128"/>
            </a:rPr>
            <a:t>オムニバス方式</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 複数教員担当方式</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連携科目のいずれであるか明記。</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b="1">
              <a:solidFill>
                <a:sysClr val="windowText" lastClr="000000"/>
              </a:solidFill>
              <a:latin typeface="Meiryo UI" pitchFamily="50" charset="-128"/>
              <a:ea typeface="Meiryo UI" pitchFamily="50" charset="-128"/>
              <a:cs typeface="Meiryo UI" pitchFamily="50" charset="-128"/>
            </a:rPr>
            <a:t>該当する方式名をすべて記載してください</a:t>
          </a:r>
          <a:r>
            <a:rPr kumimoji="1" lang="ja-JP" altLang="en-US" sz="1000">
              <a:solidFill>
                <a:schemeClr val="tx1"/>
              </a:solidFill>
              <a:latin typeface="Meiryo UI" pitchFamily="50" charset="-128"/>
              <a:ea typeface="Meiryo UI" pitchFamily="50" charset="-128"/>
              <a:cs typeface="Meiryo UI" pitchFamily="50" charset="-128"/>
            </a:rPr>
            <a:t>）</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 授業科目の全体概要のほか，各担当教員が担当する授業内容がわかるように記入。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16509</xdr:colOff>
      <xdr:row>11</xdr:row>
      <xdr:rowOff>105026</xdr:rowOff>
    </xdr:from>
    <xdr:to>
      <xdr:col>10</xdr:col>
      <xdr:colOff>232509</xdr:colOff>
      <xdr:row>12</xdr:row>
      <xdr:rowOff>130526</xdr:rowOff>
    </xdr:to>
    <xdr:sp macro="" textlink="">
      <xdr:nvSpPr>
        <xdr:cNvPr id="29" name="円/楕円 28"/>
        <xdr:cNvSpPr/>
      </xdr:nvSpPr>
      <xdr:spPr>
        <a:xfrm>
          <a:off x="7080249" y="2063366"/>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p>
      </xdr:txBody>
    </xdr:sp>
    <xdr:clientData/>
  </xdr:twoCellAnchor>
  <xdr:twoCellAnchor>
    <xdr:from>
      <xdr:col>5</xdr:col>
      <xdr:colOff>348615</xdr:colOff>
      <xdr:row>14</xdr:row>
      <xdr:rowOff>282492</xdr:rowOff>
    </xdr:from>
    <xdr:to>
      <xdr:col>10</xdr:col>
      <xdr:colOff>107381</xdr:colOff>
      <xdr:row>15</xdr:row>
      <xdr:rowOff>115370</xdr:rowOff>
    </xdr:to>
    <xdr:cxnSp macro="">
      <xdr:nvCxnSpPr>
        <xdr:cNvPr id="30" name="直線矢印コネクタ 95"/>
        <xdr:cNvCxnSpPr>
          <a:stCxn id="28" idx="1"/>
          <a:endCxn id="42" idx="0"/>
        </xdr:cNvCxnSpPr>
      </xdr:nvCxnSpPr>
      <xdr:spPr>
        <a:xfrm rot="10800000" flipV="1">
          <a:off x="3449955" y="2926632"/>
          <a:ext cx="3721166" cy="137678"/>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130240</xdr:colOff>
      <xdr:row>30</xdr:row>
      <xdr:rowOff>126145</xdr:rowOff>
    </xdr:from>
    <xdr:ext cx="2336727" cy="1259319"/>
    <xdr:sp macro="" textlink="">
      <xdr:nvSpPr>
        <xdr:cNvPr id="31" name="正方形/長方形 30"/>
        <xdr:cNvSpPr/>
      </xdr:nvSpPr>
      <xdr:spPr>
        <a:xfrm>
          <a:off x="6969190" y="6003070"/>
          <a:ext cx="2268000" cy="1259319"/>
        </a:xfrm>
        <a:prstGeom prst="rect">
          <a:avLst/>
        </a:prstGeom>
        <a:solidFill>
          <a:schemeClr val="bg1"/>
        </a:solidFill>
        <a:ln w="12700" cmpd="sng">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複数教員方式の場合</a:t>
          </a:r>
          <a:r>
            <a:rPr kumimoji="1" lang="en-US" altLang="ja-JP" sz="1000">
              <a:solidFill>
                <a:schemeClr val="tx1"/>
              </a:solidFill>
              <a:latin typeface="Meiryo UI" pitchFamily="50" charset="-128"/>
              <a:ea typeface="Meiryo UI" pitchFamily="50" charset="-128"/>
              <a:cs typeface="Meiryo UI" pitchFamily="50" charset="-128"/>
            </a:rPr>
            <a:t>】</a:t>
          </a: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＝授業内容の一部</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又は全部</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を複数の教員が共同で指導している場合</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⇒複数の教員が共同で指導している部分と単独で指導している部分がわかるように記入。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30</xdr:row>
      <xdr:rowOff>167898</xdr:rowOff>
    </xdr:from>
    <xdr:to>
      <xdr:col>10</xdr:col>
      <xdr:colOff>247749</xdr:colOff>
      <xdr:row>31</xdr:row>
      <xdr:rowOff>79098</xdr:rowOff>
    </xdr:to>
    <xdr:sp macro="" textlink="">
      <xdr:nvSpPr>
        <xdr:cNvPr id="32" name="円/楕円 31"/>
        <xdr:cNvSpPr/>
      </xdr:nvSpPr>
      <xdr:spPr>
        <a:xfrm>
          <a:off x="6870699" y="6044823"/>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p>
      </xdr:txBody>
    </xdr:sp>
    <xdr:clientData/>
  </xdr:twoCellAnchor>
  <xdr:oneCellAnchor>
    <xdr:from>
      <xdr:col>10</xdr:col>
      <xdr:colOff>130240</xdr:colOff>
      <xdr:row>47</xdr:row>
      <xdr:rowOff>47522</xdr:rowOff>
    </xdr:from>
    <xdr:ext cx="2336727" cy="768865"/>
    <xdr:sp macro="" textlink="">
      <xdr:nvSpPr>
        <xdr:cNvPr id="33" name="正方形/長方形 32"/>
        <xdr:cNvSpPr/>
      </xdr:nvSpPr>
      <xdr:spPr>
        <a:xfrm>
          <a:off x="6969190" y="9439172"/>
          <a:ext cx="2268000" cy="768865"/>
        </a:xfrm>
        <a:prstGeom prst="rect">
          <a:avLst/>
        </a:prstGeom>
        <a:solidFill>
          <a:schemeClr val="bg1"/>
        </a:solid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「インターンシップ</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等の授業科目については，各担当教員の役割等</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○○系分野の学生の指導担当、事前・事後指導担当等）を記入。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47</xdr:row>
      <xdr:rowOff>72648</xdr:rowOff>
    </xdr:from>
    <xdr:to>
      <xdr:col>10</xdr:col>
      <xdr:colOff>247749</xdr:colOff>
      <xdr:row>48</xdr:row>
      <xdr:rowOff>128534</xdr:rowOff>
    </xdr:to>
    <xdr:sp macro="" textlink="">
      <xdr:nvSpPr>
        <xdr:cNvPr id="34" name="円/楕円 33"/>
        <xdr:cNvSpPr/>
      </xdr:nvSpPr>
      <xdr:spPr>
        <a:xfrm>
          <a:off x="6870699" y="9464298"/>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p>
      </xdr:txBody>
    </xdr:sp>
    <xdr:clientData/>
  </xdr:twoCellAnchor>
  <xdr:twoCellAnchor>
    <xdr:from>
      <xdr:col>10</xdr:col>
      <xdr:colOff>0</xdr:colOff>
      <xdr:row>71</xdr:row>
      <xdr:rowOff>14080</xdr:rowOff>
    </xdr:from>
    <xdr:to>
      <xdr:col>10</xdr:col>
      <xdr:colOff>134471</xdr:colOff>
      <xdr:row>71</xdr:row>
      <xdr:rowOff>20101</xdr:rowOff>
    </xdr:to>
    <xdr:cxnSp macro="">
      <xdr:nvCxnSpPr>
        <xdr:cNvPr id="35" name="直線矢印コネクタ 34"/>
        <xdr:cNvCxnSpPr>
          <a:stCxn id="36" idx="1"/>
          <a:endCxn id="61" idx="3"/>
        </xdr:cNvCxnSpPr>
      </xdr:nvCxnSpPr>
      <xdr:spPr>
        <a:xfrm flipH="1">
          <a:off x="6858000" y="14256756"/>
          <a:ext cx="134471" cy="6021"/>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134471</xdr:colOff>
      <xdr:row>69</xdr:row>
      <xdr:rowOff>20403</xdr:rowOff>
    </xdr:from>
    <xdr:ext cx="2324431" cy="592470"/>
    <xdr:sp macro="" textlink="">
      <xdr:nvSpPr>
        <xdr:cNvPr id="36" name="正方形/長方形 35"/>
        <xdr:cNvSpPr/>
      </xdr:nvSpPr>
      <xdr:spPr>
        <a:xfrm>
          <a:off x="6992471" y="13960521"/>
          <a:ext cx="2324431" cy="592470"/>
        </a:xfrm>
        <a:prstGeom prst="rect">
          <a:avLst/>
        </a:prstGeom>
        <a:solidFill>
          <a:schemeClr val="bg1"/>
        </a:solid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「特別研究」等の授業科目については，担当教員ごとに指導・担当する研究分野が明確になるよう記入。</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別紙も可</a:t>
          </a:r>
          <a:r>
            <a:rPr kumimoji="1" lang="en-US" altLang="ja-JP" sz="1000">
              <a:solidFill>
                <a:schemeClr val="tx1"/>
              </a:solidFill>
              <a:latin typeface="Meiryo UI" pitchFamily="50" charset="-128"/>
              <a:ea typeface="Meiryo UI" pitchFamily="50" charset="-128"/>
              <a:cs typeface="Meiryo UI" pitchFamily="50" charset="-128"/>
            </a:rPr>
            <a:t>)</a:t>
          </a:r>
        </a:p>
      </xdr:txBody>
    </xdr:sp>
    <xdr:clientData/>
  </xdr:oneCellAnchor>
  <xdr:twoCellAnchor>
    <xdr:from>
      <xdr:col>10</xdr:col>
      <xdr:colOff>42955</xdr:colOff>
      <xdr:row>68</xdr:row>
      <xdr:rowOff>142227</xdr:rowOff>
    </xdr:from>
    <xdr:to>
      <xdr:col>10</xdr:col>
      <xdr:colOff>258955</xdr:colOff>
      <xdr:row>70</xdr:row>
      <xdr:rowOff>53427</xdr:rowOff>
    </xdr:to>
    <xdr:sp macro="" textlink="">
      <xdr:nvSpPr>
        <xdr:cNvPr id="37" name="円/楕円 36"/>
        <xdr:cNvSpPr/>
      </xdr:nvSpPr>
      <xdr:spPr>
        <a:xfrm>
          <a:off x="6900955" y="13891845"/>
          <a:ext cx="216000" cy="213758"/>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p>
      </xdr:txBody>
    </xdr:sp>
    <xdr:clientData/>
  </xdr:twoCellAnchor>
  <xdr:twoCellAnchor>
    <xdr:from>
      <xdr:col>8</xdr:col>
      <xdr:colOff>19050</xdr:colOff>
      <xdr:row>32</xdr:row>
      <xdr:rowOff>0</xdr:rowOff>
    </xdr:from>
    <xdr:to>
      <xdr:col>9</xdr:col>
      <xdr:colOff>1070534</xdr:colOff>
      <xdr:row>34</xdr:row>
      <xdr:rowOff>164249</xdr:rowOff>
    </xdr:to>
    <xdr:sp macro="" textlink="">
      <xdr:nvSpPr>
        <xdr:cNvPr id="38" name="角丸四角形 37"/>
        <xdr:cNvSpPr/>
      </xdr:nvSpPr>
      <xdr:spPr>
        <a:xfrm>
          <a:off x="4667250" y="6334125"/>
          <a:ext cx="2124000" cy="590925"/>
        </a:xfrm>
        <a:prstGeom prst="roundRect">
          <a:avLst/>
        </a:prstGeom>
        <a:noFill/>
        <a:ln w="12700">
          <a:solidFill>
            <a:srgbClr val="FF99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xdr:col>
      <xdr:colOff>115001</xdr:colOff>
      <xdr:row>6</xdr:row>
      <xdr:rowOff>166663</xdr:rowOff>
    </xdr:from>
    <xdr:ext cx="2315780" cy="759182"/>
    <xdr:sp macro="" textlink="">
      <xdr:nvSpPr>
        <xdr:cNvPr id="39" name="正方形/長方形 38"/>
        <xdr:cNvSpPr/>
      </xdr:nvSpPr>
      <xdr:spPr>
        <a:xfrm>
          <a:off x="7178741" y="1172503"/>
          <a:ext cx="2315780" cy="759182"/>
        </a:xfrm>
        <a:prstGeom prst="rect">
          <a:avLst/>
        </a:prstGeom>
        <a:solidFill>
          <a:schemeClr val="bg1"/>
        </a:solid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36000"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000">
              <a:solidFill>
                <a:schemeClr val="tx1"/>
              </a:solidFill>
              <a:latin typeface="Meiryo UI" pitchFamily="50" charset="-128"/>
              <a:ea typeface="Meiryo UI" pitchFamily="50" charset="-128"/>
              <a:cs typeface="Meiryo UI" pitchFamily="50" charset="-128"/>
            </a:rPr>
            <a:t>授業科目名</a:t>
          </a:r>
          <a:r>
            <a:rPr kumimoji="1" lang="ja-JP" altLang="en-US"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単位数及び授業形態</a:t>
          </a:r>
          <a:r>
            <a:rPr kumimoji="1" lang="ja-JP" altLang="en-US" sz="1000">
              <a:solidFill>
                <a:schemeClr val="tx1"/>
              </a:solidFill>
              <a:latin typeface="Meiryo UI" pitchFamily="50" charset="-128"/>
              <a:ea typeface="Meiryo UI" pitchFamily="50" charset="-128"/>
              <a:cs typeface="Meiryo UI" pitchFamily="50" charset="-128"/>
            </a:rPr>
            <a:t>，</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000">
              <a:solidFill>
                <a:schemeClr val="tx1"/>
              </a:solidFill>
              <a:latin typeface="Meiryo UI" pitchFamily="50" charset="-128"/>
              <a:ea typeface="Meiryo UI" pitchFamily="50" charset="-128"/>
              <a:cs typeface="Meiryo UI" pitchFamily="50" charset="-128"/>
            </a:rPr>
            <a:t>授業科目の</a:t>
          </a:r>
          <a:r>
            <a:rPr kumimoji="1" lang="ja-JP" altLang="en-US" sz="1000">
              <a:solidFill>
                <a:sysClr val="windowText" lastClr="000000"/>
              </a:solidFill>
              <a:latin typeface="Meiryo UI" pitchFamily="50" charset="-128"/>
              <a:ea typeface="Meiryo UI" pitchFamily="50" charset="-128"/>
              <a:cs typeface="Meiryo UI" pitchFamily="50" charset="-128"/>
            </a:rPr>
            <a:t>履修</a:t>
          </a:r>
          <a:r>
            <a:rPr kumimoji="1" lang="ja-JP" altLang="ja-JP" sz="1000">
              <a:solidFill>
                <a:sysClr val="windowText" lastClr="000000"/>
              </a:solidFill>
              <a:latin typeface="Meiryo UI" pitchFamily="50" charset="-128"/>
              <a:ea typeface="Meiryo UI" pitchFamily="50" charset="-128"/>
              <a:cs typeface="Meiryo UI" pitchFamily="50" charset="-128"/>
            </a:rPr>
            <a:t>年次</a:t>
          </a:r>
          <a:r>
            <a:rPr kumimoji="1" lang="ja-JP" altLang="en-US"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担当教員の職名及び氏名</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個人調書番号を付記</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000">
              <a:solidFill>
                <a:schemeClr val="tx1"/>
              </a:solidFill>
              <a:latin typeface="Meiryo UI" pitchFamily="50" charset="-128"/>
              <a:ea typeface="Meiryo UI" pitchFamily="50" charset="-128"/>
              <a:cs typeface="Meiryo UI" pitchFamily="50" charset="-128"/>
            </a:rPr>
            <a:t>授業の内容</a:t>
          </a:r>
          <a:r>
            <a:rPr kumimoji="1" lang="ja-JP" altLang="en-US" sz="1000">
              <a:solidFill>
                <a:schemeClr val="tx1"/>
              </a:solidFill>
              <a:latin typeface="Meiryo UI" pitchFamily="50" charset="-128"/>
              <a:ea typeface="Meiryo UI" pitchFamily="50" charset="-128"/>
              <a:cs typeface="Meiryo UI" pitchFamily="50" charset="-128"/>
            </a:rPr>
            <a:t>を必ず記入。</a:t>
          </a:r>
          <a:r>
            <a:rPr kumimoji="1" lang="ja-JP" altLang="ja-JP" sz="1000">
              <a:solidFill>
                <a:schemeClr val="tx1"/>
              </a:solidFill>
              <a:latin typeface="Meiryo UI" pitchFamily="50" charset="-128"/>
              <a:ea typeface="Meiryo UI" pitchFamily="50" charset="-128"/>
              <a:cs typeface="Meiryo UI" pitchFamily="50" charset="-128"/>
            </a:rPr>
            <a:t> </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6</xdr:row>
      <xdr:rowOff>72648</xdr:rowOff>
    </xdr:from>
    <xdr:to>
      <xdr:col>10</xdr:col>
      <xdr:colOff>247749</xdr:colOff>
      <xdr:row>7</xdr:row>
      <xdr:rowOff>98148</xdr:rowOff>
    </xdr:to>
    <xdr:sp macro="" textlink="">
      <xdr:nvSpPr>
        <xdr:cNvPr id="40" name="円/楕円 39"/>
        <xdr:cNvSpPr/>
      </xdr:nvSpPr>
      <xdr:spPr>
        <a:xfrm>
          <a:off x="6870699" y="1101348"/>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p>
      </xdr:txBody>
    </xdr:sp>
    <xdr:clientData/>
  </xdr:twoCellAnchor>
  <xdr:oneCellAnchor>
    <xdr:from>
      <xdr:col>7</xdr:col>
      <xdr:colOff>603885</xdr:colOff>
      <xdr:row>9</xdr:row>
      <xdr:rowOff>124895</xdr:rowOff>
    </xdr:from>
    <xdr:ext cx="1102827" cy="264560"/>
    <xdr:sp macro="" textlink="">
      <xdr:nvSpPr>
        <xdr:cNvPr id="41" name="正方形/長方形 40"/>
        <xdr:cNvSpPr/>
      </xdr:nvSpPr>
      <xdr:spPr>
        <a:xfrm>
          <a:off x="4610100" y="1725095"/>
          <a:ext cx="1095375" cy="264560"/>
        </a:xfrm>
        <a:prstGeom prst="rect">
          <a:avLst/>
        </a:prstGeom>
        <a:noFill/>
        <a:ln w="12700"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2</xdr:col>
      <xdr:colOff>171450</xdr:colOff>
      <xdr:row>15</xdr:row>
      <xdr:rowOff>115370</xdr:rowOff>
    </xdr:from>
    <xdr:ext cx="4514850" cy="264560"/>
    <xdr:sp macro="" textlink="">
      <xdr:nvSpPr>
        <xdr:cNvPr id="42" name="正方形/長方形 41"/>
        <xdr:cNvSpPr/>
      </xdr:nvSpPr>
      <xdr:spPr>
        <a:xfrm>
          <a:off x="1228725" y="3087170"/>
          <a:ext cx="4514850" cy="264560"/>
        </a:xfrm>
        <a:prstGeom prst="rect">
          <a:avLst/>
        </a:prstGeom>
        <a:noFill/>
        <a:ln w="12700"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1</xdr:col>
      <xdr:colOff>407670</xdr:colOff>
      <xdr:row>5</xdr:row>
      <xdr:rowOff>122041</xdr:rowOff>
    </xdr:from>
    <xdr:ext cx="535588" cy="300615"/>
    <xdr:sp macro="" textlink="">
      <xdr:nvSpPr>
        <xdr:cNvPr id="43" name="角丸四角形 42"/>
        <xdr:cNvSpPr/>
      </xdr:nvSpPr>
      <xdr:spPr>
        <a:xfrm>
          <a:off x="695325" y="986911"/>
          <a:ext cx="542925" cy="292704"/>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4</xdr:col>
      <xdr:colOff>426720</xdr:colOff>
      <xdr:row>5</xdr:row>
      <xdr:rowOff>113969</xdr:rowOff>
    </xdr:from>
    <xdr:ext cx="1326133" cy="602306"/>
    <xdr:sp macro="" textlink="">
      <xdr:nvSpPr>
        <xdr:cNvPr id="44" name="L 字 43"/>
        <xdr:cNvSpPr/>
      </xdr:nvSpPr>
      <xdr:spPr>
        <a:xfrm flipH="1" flipV="1">
          <a:off x="2695575" y="971219"/>
          <a:ext cx="1333500" cy="609930"/>
        </a:xfrm>
        <a:prstGeom prst="corner">
          <a:avLst>
            <a:gd name="adj1" fmla="val 50000"/>
            <a:gd name="adj2" fmla="val 44332"/>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oneCellAnchor>
    <xdr:from>
      <xdr:col>7</xdr:col>
      <xdr:colOff>38100</xdr:colOff>
      <xdr:row>5</xdr:row>
      <xdr:rowOff>122041</xdr:rowOff>
    </xdr:from>
    <xdr:ext cx="565865" cy="300615"/>
    <xdr:sp macro="" textlink="">
      <xdr:nvSpPr>
        <xdr:cNvPr id="45" name="角丸四角形 44"/>
        <xdr:cNvSpPr/>
      </xdr:nvSpPr>
      <xdr:spPr>
        <a:xfrm>
          <a:off x="4067175" y="986911"/>
          <a:ext cx="542925" cy="292704"/>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8</xdr:col>
      <xdr:colOff>209550</xdr:colOff>
      <xdr:row>5</xdr:row>
      <xdr:rowOff>122041</xdr:rowOff>
    </xdr:from>
    <xdr:ext cx="670560" cy="300615"/>
    <xdr:sp macro="" textlink="">
      <xdr:nvSpPr>
        <xdr:cNvPr id="46" name="角丸四角形 45"/>
        <xdr:cNvSpPr/>
      </xdr:nvSpPr>
      <xdr:spPr>
        <a:xfrm>
          <a:off x="4857750" y="986911"/>
          <a:ext cx="647700" cy="292704"/>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9</xdr:col>
      <xdr:colOff>236220</xdr:colOff>
      <xdr:row>5</xdr:row>
      <xdr:rowOff>122041</xdr:rowOff>
    </xdr:from>
    <xdr:ext cx="662940" cy="300615"/>
    <xdr:sp macro="" textlink="">
      <xdr:nvSpPr>
        <xdr:cNvPr id="47" name="角丸四角形 46"/>
        <xdr:cNvSpPr/>
      </xdr:nvSpPr>
      <xdr:spPr>
        <a:xfrm>
          <a:off x="5972175" y="986911"/>
          <a:ext cx="647700" cy="292704"/>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1</xdr:col>
      <xdr:colOff>57151</xdr:colOff>
      <xdr:row>14</xdr:row>
      <xdr:rowOff>228348</xdr:rowOff>
    </xdr:from>
    <xdr:ext cx="624840" cy="292704"/>
    <xdr:sp macro="" textlink="">
      <xdr:nvSpPr>
        <xdr:cNvPr id="48" name="角丸四角形 47"/>
        <xdr:cNvSpPr/>
      </xdr:nvSpPr>
      <xdr:spPr>
        <a:xfrm>
          <a:off x="352426" y="2895348"/>
          <a:ext cx="609600" cy="292704"/>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0</xdr:col>
      <xdr:colOff>104774</xdr:colOff>
      <xdr:row>1</xdr:row>
      <xdr:rowOff>53335</xdr:rowOff>
    </xdr:from>
    <xdr:ext cx="3240406" cy="630942"/>
    <xdr:sp macro="" textlink="">
      <xdr:nvSpPr>
        <xdr:cNvPr id="49" name="正方形/長方形 48"/>
        <xdr:cNvSpPr/>
      </xdr:nvSpPr>
      <xdr:spPr>
        <a:xfrm>
          <a:off x="104774" y="220975"/>
          <a:ext cx="3240406" cy="630942"/>
        </a:xfrm>
        <a:prstGeom prst="rect">
          <a:avLst/>
        </a:prstGeom>
        <a:solidFill>
          <a:schemeClr val="bg1"/>
        </a:solidFill>
        <a:ln w="25400" cmpd="dbl">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rIns="108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 複数の専攻が審査対象である場合は，</a:t>
          </a:r>
          <a:r>
            <a:rPr kumimoji="1" lang="ja-JP" altLang="en-US" sz="1000" b="1">
              <a:solidFill>
                <a:schemeClr val="tx1"/>
              </a:solidFill>
              <a:latin typeface="Meiryo UI" pitchFamily="50" charset="-128"/>
              <a:ea typeface="Meiryo UI" pitchFamily="50" charset="-128"/>
              <a:cs typeface="Meiryo UI" pitchFamily="50" charset="-128"/>
            </a:rPr>
            <a:t>専攻ごとに作成</a:t>
          </a:r>
          <a:r>
            <a:rPr kumimoji="1" lang="ja-JP" altLang="en-US" sz="1000">
              <a:solidFill>
                <a:schemeClr val="tx1"/>
              </a:solidFill>
              <a:latin typeface="Meiryo UI" pitchFamily="50" charset="-128"/>
              <a:ea typeface="Meiryo UI" pitchFamily="50" charset="-128"/>
              <a:cs typeface="Meiryo UI" pitchFamily="50" charset="-128"/>
            </a:rPr>
            <a:t>。</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 </a:t>
          </a:r>
          <a:r>
            <a:rPr kumimoji="1" lang="ja-JP" altLang="en-US" sz="1000" b="1" baseline="0">
              <a:solidFill>
                <a:schemeClr val="tx1"/>
              </a:solidFill>
              <a:latin typeface="Meiryo UI" pitchFamily="50" charset="-128"/>
              <a:ea typeface="Meiryo UI" pitchFamily="50" charset="-128"/>
              <a:cs typeface="Meiryo UI" pitchFamily="50" charset="-128"/>
            </a:rPr>
            <a:t>講義要目の前</a:t>
          </a:r>
          <a:r>
            <a:rPr kumimoji="1" lang="ja-JP" altLang="en-US" sz="1000" baseline="0">
              <a:solidFill>
                <a:schemeClr val="tx1"/>
              </a:solidFill>
              <a:latin typeface="Meiryo UI" pitchFamily="50" charset="-128"/>
              <a:ea typeface="Meiryo UI" pitchFamily="50" charset="-128"/>
              <a:cs typeface="Meiryo UI" pitchFamily="50" charset="-128"/>
            </a:rPr>
            <a:t>に，各授業科目名と掲載ページを記載した講義要目</a:t>
          </a:r>
          <a:r>
            <a:rPr kumimoji="1" lang="ja-JP" altLang="en-US" sz="1000" b="1" baseline="0">
              <a:solidFill>
                <a:schemeClr val="tx1"/>
              </a:solidFill>
              <a:latin typeface="Meiryo UI" pitchFamily="50" charset="-128"/>
              <a:ea typeface="Meiryo UI" pitchFamily="50" charset="-128"/>
              <a:cs typeface="Meiryo UI" pitchFamily="50" charset="-128"/>
            </a:rPr>
            <a:t>目次を添付</a:t>
          </a:r>
          <a:r>
            <a:rPr kumimoji="1" lang="ja-JP" altLang="en-US" sz="1000" baseline="0">
              <a:solidFill>
                <a:schemeClr val="tx1"/>
              </a:solidFill>
              <a:latin typeface="Meiryo UI" pitchFamily="50" charset="-128"/>
              <a:ea typeface="Meiryo UI" pitchFamily="50" charset="-128"/>
              <a:cs typeface="Meiryo UI" pitchFamily="50" charset="-128"/>
            </a:rPr>
            <a:t>。</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oneCellAnchor>
    <xdr:from>
      <xdr:col>3</xdr:col>
      <xdr:colOff>586740</xdr:colOff>
      <xdr:row>23</xdr:row>
      <xdr:rowOff>26670</xdr:rowOff>
    </xdr:from>
    <xdr:ext cx="1927860" cy="520262"/>
    <xdr:sp macro="" textlink="">
      <xdr:nvSpPr>
        <xdr:cNvPr id="50" name="角丸四角形 49"/>
        <xdr:cNvSpPr/>
      </xdr:nvSpPr>
      <xdr:spPr>
        <a:xfrm>
          <a:off x="2232660" y="4431030"/>
          <a:ext cx="1927860" cy="520262"/>
        </a:xfrm>
        <a:prstGeom prst="roundRect">
          <a:avLst/>
        </a:prstGeom>
        <a:noFill/>
        <a:ln w="1905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twoCellAnchor>
    <xdr:from>
      <xdr:col>8</xdr:col>
      <xdr:colOff>60960</xdr:colOff>
      <xdr:row>15</xdr:row>
      <xdr:rowOff>45720</xdr:rowOff>
    </xdr:from>
    <xdr:to>
      <xdr:col>9</xdr:col>
      <xdr:colOff>906780</xdr:colOff>
      <xdr:row>27</xdr:row>
      <xdr:rowOff>7620</xdr:rowOff>
    </xdr:to>
    <xdr:cxnSp macro="">
      <xdr:nvCxnSpPr>
        <xdr:cNvPr id="54" name="直線矢印コネクタ 95"/>
        <xdr:cNvCxnSpPr/>
      </xdr:nvCxnSpPr>
      <xdr:spPr>
        <a:xfrm rot="5400000">
          <a:off x="4766310" y="3097530"/>
          <a:ext cx="2179320" cy="1973580"/>
        </a:xfrm>
        <a:prstGeom prst="bentConnector3">
          <a:avLst>
            <a:gd name="adj1" fmla="val 52448"/>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15240</xdr:colOff>
      <xdr:row>48</xdr:row>
      <xdr:rowOff>22860</xdr:rowOff>
    </xdr:from>
    <xdr:ext cx="6596230" cy="853440"/>
    <xdr:sp macro="" textlink="">
      <xdr:nvSpPr>
        <xdr:cNvPr id="55" name="角丸四角形 54"/>
        <xdr:cNvSpPr/>
      </xdr:nvSpPr>
      <xdr:spPr>
        <a:xfrm>
          <a:off x="239358" y="9760772"/>
          <a:ext cx="6596230" cy="853440"/>
        </a:xfrm>
        <a:prstGeom prst="roundRect">
          <a:avLst/>
        </a:prstGeom>
        <a:noFill/>
        <a:ln w="1905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oneCellAnchor>
    <xdr:from>
      <xdr:col>8</xdr:col>
      <xdr:colOff>1074420</xdr:colOff>
      <xdr:row>70</xdr:row>
      <xdr:rowOff>0</xdr:rowOff>
    </xdr:from>
    <xdr:ext cx="1121933" cy="421202"/>
    <xdr:sp macro="" textlink="">
      <xdr:nvSpPr>
        <xdr:cNvPr id="61" name="角丸四角形 60"/>
        <xdr:cNvSpPr/>
      </xdr:nvSpPr>
      <xdr:spPr>
        <a:xfrm>
          <a:off x="5736067" y="14052176"/>
          <a:ext cx="1121933" cy="421202"/>
        </a:xfrm>
        <a:prstGeom prst="roundRect">
          <a:avLst/>
        </a:prstGeom>
        <a:noFill/>
        <a:ln w="1905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59532</xdr:colOff>
      <xdr:row>23</xdr:row>
      <xdr:rowOff>102870</xdr:rowOff>
    </xdr:from>
    <xdr:to>
      <xdr:col>10</xdr:col>
      <xdr:colOff>138587</xdr:colOff>
      <xdr:row>23</xdr:row>
      <xdr:rowOff>131445</xdr:rowOff>
    </xdr:to>
    <xdr:cxnSp macro="">
      <xdr:nvCxnSpPr>
        <xdr:cNvPr id="63" name="直線矢印コネクタ 62"/>
        <xdr:cNvCxnSpPr/>
      </xdr:nvCxnSpPr>
      <xdr:spPr>
        <a:xfrm flipH="1">
          <a:off x="4071938" y="4869656"/>
          <a:ext cx="3631402" cy="35719"/>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130968</xdr:colOff>
      <xdr:row>53</xdr:row>
      <xdr:rowOff>183534</xdr:rowOff>
    </xdr:from>
    <xdr:to>
      <xdr:col>10</xdr:col>
      <xdr:colOff>169545</xdr:colOff>
      <xdr:row>53</xdr:row>
      <xdr:rowOff>190500</xdr:rowOff>
    </xdr:to>
    <xdr:cxnSp macro="">
      <xdr:nvCxnSpPr>
        <xdr:cNvPr id="66" name="直線矢印コネクタ 65"/>
        <xdr:cNvCxnSpPr>
          <a:stCxn id="85" idx="1"/>
        </xdr:cNvCxnSpPr>
      </xdr:nvCxnSpPr>
      <xdr:spPr>
        <a:xfrm flipH="1">
          <a:off x="6977062" y="12816065"/>
          <a:ext cx="764858" cy="6966"/>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47</xdr:row>
      <xdr:rowOff>116751</xdr:rowOff>
    </xdr:from>
    <xdr:to>
      <xdr:col>10</xdr:col>
      <xdr:colOff>174298</xdr:colOff>
      <xdr:row>55</xdr:row>
      <xdr:rowOff>166693</xdr:rowOff>
    </xdr:to>
    <xdr:cxnSp macro="">
      <xdr:nvCxnSpPr>
        <xdr:cNvPr id="69" name="直線矢印コネクタ 68"/>
        <xdr:cNvCxnSpPr>
          <a:endCxn id="241" idx="3"/>
        </xdr:cNvCxnSpPr>
      </xdr:nvCxnSpPr>
      <xdr:spPr>
        <a:xfrm rot="10800000" flipV="1">
          <a:off x="4060031" y="9634131"/>
          <a:ext cx="3679032" cy="1760149"/>
        </a:xfrm>
        <a:prstGeom prst="bentConnector3">
          <a:avLst>
            <a:gd name="adj1" fmla="val 86246"/>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491482</xdr:colOff>
      <xdr:row>14</xdr:row>
      <xdr:rowOff>35719</xdr:rowOff>
    </xdr:from>
    <xdr:to>
      <xdr:col>10</xdr:col>
      <xdr:colOff>107157</xdr:colOff>
      <xdr:row>15</xdr:row>
      <xdr:rowOff>67867</xdr:rowOff>
    </xdr:to>
    <xdr:cxnSp macro="">
      <xdr:nvCxnSpPr>
        <xdr:cNvPr id="75" name="直線矢印コネクタ 74"/>
        <xdr:cNvCxnSpPr>
          <a:stCxn id="74" idx="1"/>
          <a:endCxn id="238" idx="2"/>
        </xdr:cNvCxnSpPr>
      </xdr:nvCxnSpPr>
      <xdr:spPr>
        <a:xfrm rot="10800000">
          <a:off x="5958832" y="3559969"/>
          <a:ext cx="1911200" cy="289323"/>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16119</xdr:colOff>
      <xdr:row>0</xdr:row>
      <xdr:rowOff>2199</xdr:rowOff>
    </xdr:from>
    <xdr:ext cx="2865928" cy="2135470"/>
    <xdr:sp macro="" textlink="">
      <xdr:nvSpPr>
        <xdr:cNvPr id="77" name="正方形/長方形 76"/>
        <xdr:cNvSpPr/>
      </xdr:nvSpPr>
      <xdr:spPr>
        <a:xfrm>
          <a:off x="6852138" y="2199"/>
          <a:ext cx="2865928" cy="2135470"/>
        </a:xfrm>
        <a:prstGeom prst="rect">
          <a:avLst/>
        </a:prstGeom>
        <a:solidFill>
          <a:schemeClr val="bg1"/>
        </a:solidFill>
        <a:ln w="19050" cap="flat" cmpd="dbl" algn="ctr">
          <a:solidFill>
            <a:srgbClr val="008000"/>
          </a:solidFill>
          <a:prstDash val="solid"/>
        </a:ln>
        <a:effectLst/>
      </xdr:spPr>
      <xdr:txBody>
        <a:bodyPr vertOverflow="clip" horzOverflow="clip" wrap="square" lIns="180000" rtlCol="0" anchor="ctr">
          <a:noAutofit/>
        </a:bodyPr>
        <a:lstStyle/>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ja-JP" sz="1200" b="1" baseline="0">
              <a:effectLst/>
              <a:latin typeface="Meiryo UI" pitchFamily="50" charset="-128"/>
              <a:ea typeface="Meiryo UI" pitchFamily="50" charset="-128"/>
              <a:cs typeface="Meiryo UI" pitchFamily="50" charset="-128"/>
            </a:rPr>
            <a:t>専任の教授、准教授（助教授）、講師、助教を記入。</a:t>
          </a:r>
          <a:endParaRPr lang="ja-JP" altLang="ja-JP" sz="1200" b="1">
            <a:effectLst/>
            <a:latin typeface="Meiryo UI" pitchFamily="50" charset="-128"/>
            <a:ea typeface="Meiryo UI" pitchFamily="50" charset="-128"/>
            <a:cs typeface="Meiryo UI" pitchFamily="50" charset="-128"/>
          </a:endParaRP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ysClr val="windowText" lastClr="000000"/>
              </a:solidFill>
              <a:effectLst/>
              <a:uLnTx/>
              <a:uFillTx/>
              <a:latin typeface="Meiryo UI" pitchFamily="50" charset="-128"/>
              <a:ea typeface="Meiryo UI" pitchFamily="50" charset="-128"/>
              <a:cs typeface="Meiryo UI" pitchFamily="50" charset="-128"/>
            </a:rPr>
            <a:t>「前審査の状況」欄は、前審査時（直近の教員審査実施時）の様式第３号の記載</a:t>
          </a:r>
          <a:r>
            <a:rPr kumimoji="1" lang="ja-JP" altLang="ja-JP" sz="1200" b="1" i="0" baseline="0">
              <a:solidFill>
                <a:sysClr val="windowText" lastClr="000000"/>
              </a:solidFill>
              <a:effectLst/>
              <a:latin typeface="Meiryo UI" pitchFamily="50" charset="-128"/>
              <a:ea typeface="Meiryo UI" pitchFamily="50" charset="-128"/>
              <a:cs typeface="Meiryo UI" pitchFamily="50" charset="-128"/>
            </a:rPr>
            <a:t>（補正があった場合は補正後</a:t>
          </a:r>
          <a:r>
            <a:rPr kumimoji="1" lang="ja-JP" altLang="en-US" sz="1200" b="1" i="0" baseline="0">
              <a:solidFill>
                <a:sysClr val="windowText" lastClr="000000"/>
              </a:solidFill>
              <a:effectLst/>
              <a:latin typeface="Meiryo UI" pitchFamily="50" charset="-128"/>
              <a:ea typeface="Meiryo UI" pitchFamily="50" charset="-128"/>
              <a:cs typeface="Meiryo UI" pitchFamily="50" charset="-128"/>
            </a:rPr>
            <a:t>の記載</a:t>
          </a:r>
          <a:r>
            <a:rPr kumimoji="1" lang="ja-JP" altLang="ja-JP" sz="1200" b="1" i="0" baseline="0">
              <a:solidFill>
                <a:sysClr val="windowText" lastClr="000000"/>
              </a:solidFill>
              <a:effectLst/>
              <a:latin typeface="Meiryo UI" pitchFamily="50" charset="-128"/>
              <a:ea typeface="Meiryo UI" pitchFamily="50" charset="-128"/>
              <a:cs typeface="Meiryo UI" pitchFamily="50" charset="-128"/>
            </a:rPr>
            <a:t>）</a:t>
          </a:r>
          <a:r>
            <a:rPr kumimoji="1" lang="ja-JP" altLang="en-US" sz="1200" b="1" i="0" u="none" strike="noStrike" kern="0" cap="none" spc="0" normalizeH="0" baseline="0" noProof="0" smtClean="0">
              <a:ln>
                <a:noFill/>
              </a:ln>
              <a:solidFill>
                <a:sysClr val="windowText" lastClr="000000"/>
              </a:solidFill>
              <a:effectLst/>
              <a:uLnTx/>
              <a:uFillTx/>
              <a:latin typeface="Meiryo UI" pitchFamily="50" charset="-128"/>
              <a:ea typeface="Meiryo UI" pitchFamily="50" charset="-128"/>
              <a:cs typeface="Meiryo UI" pitchFamily="50" charset="-128"/>
            </a:rPr>
            <a:t>「職名」、「担当授業科目名」を転記。</a:t>
          </a:r>
          <a:endParaRPr kumimoji="1" lang="en-US" altLang="ja-JP" sz="1200" b="1" i="0" u="none" strike="noStrike" kern="0" cap="none" spc="0" normalizeH="0" baseline="0" noProof="0" smtClean="0">
            <a:ln>
              <a:noFill/>
            </a:ln>
            <a:solidFill>
              <a:sysClr val="windowText" lastClr="000000"/>
            </a:solidFill>
            <a:effectLst/>
            <a:uLnTx/>
            <a:uFillTx/>
            <a:latin typeface="Meiryo UI" pitchFamily="50" charset="-128"/>
            <a:ea typeface="Meiryo UI" pitchFamily="50" charset="-128"/>
            <a:cs typeface="Meiryo UI" pitchFamily="50" charset="-128"/>
          </a:endParaRP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ja-JP" sz="1200" b="1" i="0" baseline="0">
              <a:effectLst/>
              <a:latin typeface="Meiryo UI" pitchFamily="50" charset="-128"/>
              <a:ea typeface="Meiryo UI" pitchFamily="50" charset="-128"/>
              <a:cs typeface="Meiryo UI" pitchFamily="50" charset="-128"/>
            </a:rPr>
            <a:t>「現況」欄は、今回の様式第３号記載</a:t>
          </a:r>
          <a:r>
            <a:rPr kumimoji="1" lang="ja-JP" altLang="en-US" sz="1200" b="1" i="0" baseline="0">
              <a:effectLst/>
              <a:latin typeface="Meiryo UI" pitchFamily="50" charset="-128"/>
              <a:ea typeface="Meiryo UI" pitchFamily="50" charset="-128"/>
              <a:cs typeface="Meiryo UI" pitchFamily="50" charset="-128"/>
            </a:rPr>
            <a:t>の</a:t>
          </a:r>
          <a:r>
            <a:rPr kumimoji="1" lang="ja-JP" altLang="ja-JP" sz="1200" b="1" i="0" baseline="0">
              <a:effectLst/>
              <a:latin typeface="Meiryo UI" pitchFamily="50" charset="-128"/>
              <a:ea typeface="Meiryo UI" pitchFamily="50" charset="-128"/>
              <a:cs typeface="Meiryo UI" pitchFamily="50" charset="-128"/>
            </a:rPr>
            <a:t>「職名」、「担当授業科目名」</a:t>
          </a:r>
          <a:r>
            <a:rPr kumimoji="1" lang="ja-JP" altLang="en-US" sz="1200" b="1" i="0" baseline="0">
              <a:effectLst/>
              <a:latin typeface="Meiryo UI" pitchFamily="50" charset="-128"/>
              <a:ea typeface="Meiryo UI" pitchFamily="50" charset="-128"/>
              <a:cs typeface="Meiryo UI" pitchFamily="50" charset="-128"/>
            </a:rPr>
            <a:t>を転記</a:t>
          </a:r>
          <a:r>
            <a:rPr kumimoji="1" lang="ja-JP" altLang="ja-JP" sz="1200" b="1" i="0" baseline="0">
              <a:effectLst/>
              <a:latin typeface="Meiryo UI" pitchFamily="50" charset="-128"/>
              <a:ea typeface="Meiryo UI" pitchFamily="50" charset="-128"/>
              <a:cs typeface="Meiryo UI" pitchFamily="50" charset="-128"/>
            </a:rPr>
            <a:t>。</a:t>
          </a:r>
          <a:endParaRPr kumimoji="1" lang="en-US" altLang="ja-JP" sz="1050" b="0" i="0" u="none" strike="noStrike" kern="0" cap="none" spc="0" normalizeH="0" baseline="0" noProof="0" smtClean="0">
            <a:ln>
              <a:noFill/>
            </a:ln>
            <a:solidFill>
              <a:srgbClr val="FF0000"/>
            </a:solidFill>
            <a:effectLst/>
            <a:uLnTx/>
            <a:uFillTx/>
            <a:latin typeface="Meiryo UI" pitchFamily="50" charset="-128"/>
            <a:ea typeface="Meiryo UI" pitchFamily="50" charset="-128"/>
            <a:cs typeface="Meiryo UI" pitchFamily="50" charset="-128"/>
          </a:endParaRPr>
        </a:p>
      </xdr:txBody>
    </xdr:sp>
    <xdr:clientData/>
  </xdr:oneCellAnchor>
  <xdr:twoCellAnchor>
    <xdr:from>
      <xdr:col>10</xdr:col>
      <xdr:colOff>185951</xdr:colOff>
      <xdr:row>29</xdr:row>
      <xdr:rowOff>108693</xdr:rowOff>
    </xdr:from>
    <xdr:to>
      <xdr:col>10</xdr:col>
      <xdr:colOff>2074069</xdr:colOff>
      <xdr:row>43</xdr:row>
      <xdr:rowOff>214314</xdr:rowOff>
    </xdr:to>
    <xdr:sp macro="" textlink="">
      <xdr:nvSpPr>
        <xdr:cNvPr id="79" name="正方形/長方形 78"/>
        <xdr:cNvSpPr/>
      </xdr:nvSpPr>
      <xdr:spPr bwMode="auto">
        <a:xfrm>
          <a:off x="7758326" y="7216724"/>
          <a:ext cx="1888118" cy="3391746"/>
        </a:xfrm>
        <a:prstGeom prst="rect">
          <a:avLst/>
        </a:prstGeom>
        <a:solidFill>
          <a:schemeClr val="bg1"/>
        </a:solidFill>
        <a:ln w="28575" cmpd="dbl">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baseline="0">
              <a:solidFill>
                <a:sysClr val="windowText" lastClr="000000"/>
              </a:solidFill>
              <a:effectLst/>
              <a:latin typeface="+mn-lt"/>
              <a:ea typeface="+mn-ea"/>
              <a:cs typeface="+mn-cs"/>
            </a:rPr>
            <a:t>現況の「職名」は原則、</a:t>
          </a:r>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050" baseline="0">
            <a:solidFill>
              <a:sysClr val="windowText" lastClr="000000"/>
            </a:solidFill>
          </a:endParaRPr>
        </a:p>
      </xdr:txBody>
    </xdr:sp>
    <xdr:clientData/>
  </xdr:twoCellAnchor>
  <xdr:twoCellAnchor>
    <xdr:from>
      <xdr:col>10</xdr:col>
      <xdr:colOff>445507</xdr:colOff>
      <xdr:row>30</xdr:row>
      <xdr:rowOff>205000</xdr:rowOff>
    </xdr:from>
    <xdr:to>
      <xdr:col>10</xdr:col>
      <xdr:colOff>1774650</xdr:colOff>
      <xdr:row>32</xdr:row>
      <xdr:rowOff>100395</xdr:rowOff>
    </xdr:to>
    <xdr:sp macro="" textlink="">
      <xdr:nvSpPr>
        <xdr:cNvPr id="80" name="正方形/長方形 79"/>
        <xdr:cNvSpPr/>
      </xdr:nvSpPr>
      <xdr:spPr bwMode="auto">
        <a:xfrm>
          <a:off x="8208382" y="7072525"/>
          <a:ext cx="1329143" cy="4097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教　　授</a:t>
          </a:r>
        </a:p>
      </xdr:txBody>
    </xdr:sp>
    <xdr:clientData/>
  </xdr:twoCellAnchor>
  <xdr:twoCellAnchor>
    <xdr:from>
      <xdr:col>10</xdr:col>
      <xdr:colOff>445507</xdr:colOff>
      <xdr:row>33</xdr:row>
      <xdr:rowOff>102131</xdr:rowOff>
    </xdr:from>
    <xdr:to>
      <xdr:col>10</xdr:col>
      <xdr:colOff>1774650</xdr:colOff>
      <xdr:row>35</xdr:row>
      <xdr:rowOff>9525</xdr:rowOff>
    </xdr:to>
    <xdr:sp macro="" textlink="">
      <xdr:nvSpPr>
        <xdr:cNvPr id="81" name="正方形/長方形 80"/>
        <xdr:cNvSpPr/>
      </xdr:nvSpPr>
      <xdr:spPr bwMode="auto">
        <a:xfrm>
          <a:off x="8208382" y="7741181"/>
          <a:ext cx="1329143" cy="4217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准教授</a:t>
          </a:r>
        </a:p>
      </xdr:txBody>
    </xdr:sp>
    <xdr:clientData/>
  </xdr:twoCellAnchor>
  <xdr:twoCellAnchor>
    <xdr:from>
      <xdr:col>10</xdr:col>
      <xdr:colOff>455032</xdr:colOff>
      <xdr:row>36</xdr:row>
      <xdr:rowOff>51594</xdr:rowOff>
    </xdr:from>
    <xdr:to>
      <xdr:col>10</xdr:col>
      <xdr:colOff>1776579</xdr:colOff>
      <xdr:row>38</xdr:row>
      <xdr:rowOff>71437</xdr:rowOff>
    </xdr:to>
    <xdr:sp macro="" textlink="">
      <xdr:nvSpPr>
        <xdr:cNvPr id="82" name="正方形/長方形 81"/>
        <xdr:cNvSpPr/>
      </xdr:nvSpPr>
      <xdr:spPr bwMode="auto">
        <a:xfrm>
          <a:off x="8027407" y="8993188"/>
          <a:ext cx="1321547" cy="4008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講　　師</a:t>
          </a:r>
        </a:p>
      </xdr:txBody>
    </xdr:sp>
    <xdr:clientData/>
  </xdr:twoCellAnchor>
  <xdr:twoCellAnchor>
    <xdr:from>
      <xdr:col>10</xdr:col>
      <xdr:colOff>455032</xdr:colOff>
      <xdr:row>40</xdr:row>
      <xdr:rowOff>166687</xdr:rowOff>
    </xdr:from>
    <xdr:to>
      <xdr:col>10</xdr:col>
      <xdr:colOff>1776579</xdr:colOff>
      <xdr:row>42</xdr:row>
      <xdr:rowOff>59531</xdr:rowOff>
    </xdr:to>
    <xdr:sp macro="" textlink="">
      <xdr:nvSpPr>
        <xdr:cNvPr id="83" name="正方形/長方形 82"/>
        <xdr:cNvSpPr/>
      </xdr:nvSpPr>
      <xdr:spPr bwMode="auto">
        <a:xfrm>
          <a:off x="8027407" y="9775031"/>
          <a:ext cx="1321547" cy="416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助　　教</a:t>
          </a:r>
        </a:p>
      </xdr:txBody>
    </xdr:sp>
    <xdr:clientData/>
  </xdr:twoCellAnchor>
  <xdr:twoCellAnchor>
    <xdr:from>
      <xdr:col>4</xdr:col>
      <xdr:colOff>539115</xdr:colOff>
      <xdr:row>27</xdr:row>
      <xdr:rowOff>3</xdr:rowOff>
    </xdr:from>
    <xdr:to>
      <xdr:col>10</xdr:col>
      <xdr:colOff>162402</xdr:colOff>
      <xdr:row>27</xdr:row>
      <xdr:rowOff>5308</xdr:rowOff>
    </xdr:to>
    <xdr:cxnSp macro="">
      <xdr:nvCxnSpPr>
        <xdr:cNvPr id="91" name="直線矢印コネクタ 90"/>
        <xdr:cNvCxnSpPr>
          <a:stCxn id="90" idx="1"/>
        </xdr:cNvCxnSpPr>
      </xdr:nvCxnSpPr>
      <xdr:spPr>
        <a:xfrm flipH="1" flipV="1">
          <a:off x="2444115" y="6584159"/>
          <a:ext cx="5290662" cy="5305"/>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116683</xdr:colOff>
      <xdr:row>11</xdr:row>
      <xdr:rowOff>222762</xdr:rowOff>
    </xdr:from>
    <xdr:ext cx="2016917" cy="310638"/>
    <xdr:sp macro="" textlink="">
      <xdr:nvSpPr>
        <xdr:cNvPr id="105" name="正方形/長方形 104"/>
        <xdr:cNvSpPr/>
      </xdr:nvSpPr>
      <xdr:spPr>
        <a:xfrm>
          <a:off x="7879558" y="2975487"/>
          <a:ext cx="2016917" cy="3106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r>
            <a:rPr kumimoji="1" lang="ja-JP" altLang="en-US" sz="1000" baseline="0">
              <a:solidFill>
                <a:schemeClr val="tx1"/>
              </a:solidFill>
              <a:latin typeface="Meiryo UI" pitchFamily="50" charset="-128"/>
              <a:ea typeface="Meiryo UI" pitchFamily="50" charset="-128"/>
              <a:cs typeface="Meiryo UI" pitchFamily="50" charset="-128"/>
            </a:rPr>
            <a:t>前審査の状況の基準年月を記入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5</xdr:col>
      <xdr:colOff>702468</xdr:colOff>
      <xdr:row>9</xdr:row>
      <xdr:rowOff>35720</xdr:rowOff>
    </xdr:from>
    <xdr:to>
      <xdr:col>10</xdr:col>
      <xdr:colOff>80964</xdr:colOff>
      <xdr:row>12</xdr:row>
      <xdr:rowOff>120908</xdr:rowOff>
    </xdr:to>
    <xdr:cxnSp macro="">
      <xdr:nvCxnSpPr>
        <xdr:cNvPr id="109" name="直線矢印コネクタ 108"/>
        <xdr:cNvCxnSpPr/>
      </xdr:nvCxnSpPr>
      <xdr:spPr>
        <a:xfrm rot="10800000">
          <a:off x="3202781" y="1988345"/>
          <a:ext cx="4450558" cy="1168657"/>
        </a:xfrm>
        <a:prstGeom prst="bentConnector3">
          <a:avLst>
            <a:gd name="adj1" fmla="val 100027"/>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107155</xdr:colOff>
      <xdr:row>10</xdr:row>
      <xdr:rowOff>22996</xdr:rowOff>
    </xdr:from>
    <xdr:ext cx="2049288" cy="304058"/>
    <xdr:sp macro="" textlink="">
      <xdr:nvSpPr>
        <xdr:cNvPr id="117" name="正方形/長方形 116"/>
        <xdr:cNvSpPr/>
      </xdr:nvSpPr>
      <xdr:spPr>
        <a:xfrm>
          <a:off x="7870030" y="2518546"/>
          <a:ext cx="2049288" cy="304058"/>
        </a:xfrm>
        <a:prstGeom prst="rect">
          <a:avLst/>
        </a:prstGeom>
        <a:solidFill>
          <a:schemeClr val="bg1"/>
        </a:solidFill>
        <a:ln w="952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r>
            <a:rPr kumimoji="1" lang="ja-JP" altLang="en-US" sz="1000" baseline="0">
              <a:solidFill>
                <a:schemeClr val="tx1"/>
              </a:solidFill>
              <a:latin typeface="Meiryo UI" pitchFamily="50" charset="-128"/>
              <a:ea typeface="Meiryo UI" pitchFamily="50" charset="-128"/>
              <a:cs typeface="Meiryo UI" pitchFamily="50" charset="-128"/>
            </a:rPr>
            <a:t>「□□</a:t>
          </a:r>
          <a:r>
            <a:rPr kumimoji="1" lang="en-US" altLang="ja-JP" sz="1000" baseline="0">
              <a:solidFill>
                <a:schemeClr val="tx1"/>
              </a:solidFill>
              <a:latin typeface="Meiryo UI" pitchFamily="50" charset="-128"/>
              <a:ea typeface="Meiryo UI" pitchFamily="50" charset="-128"/>
              <a:cs typeface="Meiryo UI" pitchFamily="50" charset="-128"/>
            </a:rPr>
            <a:t>1</a:t>
          </a:r>
          <a:r>
            <a:rPr kumimoji="1" lang="ja-JP" altLang="en-US" sz="1000" baseline="0">
              <a:solidFill>
                <a:schemeClr val="tx1"/>
              </a:solidFill>
              <a:latin typeface="Meiryo UI" pitchFamily="50" charset="-128"/>
              <a:ea typeface="Meiryo UI" pitchFamily="50" charset="-128"/>
              <a:cs typeface="Meiryo UI" pitchFamily="50" charset="-128"/>
            </a:rPr>
            <a:t>年５月」と記入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8</xdr:col>
      <xdr:colOff>899637</xdr:colOff>
      <xdr:row>8</xdr:row>
      <xdr:rowOff>364808</xdr:rowOff>
    </xdr:from>
    <xdr:to>
      <xdr:col>10</xdr:col>
      <xdr:colOff>174411</xdr:colOff>
      <xdr:row>11</xdr:row>
      <xdr:rowOff>69365</xdr:rowOff>
    </xdr:to>
    <xdr:cxnSp macro="">
      <xdr:nvCxnSpPr>
        <xdr:cNvPr id="118" name="直線矢印コネクタ 117"/>
        <xdr:cNvCxnSpPr/>
      </xdr:nvCxnSpPr>
      <xdr:spPr>
        <a:xfrm rot="10800000">
          <a:off x="6203157" y="1833563"/>
          <a:ext cx="1535907" cy="966620"/>
        </a:xfrm>
        <a:prstGeom prst="bentConnector3">
          <a:avLst>
            <a:gd name="adj1" fmla="val 100095"/>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107157</xdr:colOff>
      <xdr:row>13</xdr:row>
      <xdr:rowOff>190500</xdr:rowOff>
    </xdr:from>
    <xdr:to>
      <xdr:col>10</xdr:col>
      <xdr:colOff>2143125</xdr:colOff>
      <xdr:row>16</xdr:row>
      <xdr:rowOff>202406</xdr:rowOff>
    </xdr:to>
    <xdr:sp macro="" textlink="">
      <xdr:nvSpPr>
        <xdr:cNvPr id="74" name="正方形/長方形 73"/>
        <xdr:cNvSpPr/>
      </xdr:nvSpPr>
      <xdr:spPr>
        <a:xfrm>
          <a:off x="7870032" y="3457575"/>
          <a:ext cx="2035968" cy="7834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tlCol="0" anchor="ctr"/>
        <a:lstStyle/>
        <a:p>
          <a:pPr algn="l">
            <a:lnSpc>
              <a:spcPts val="1200"/>
            </a:lnSpc>
          </a:pPr>
          <a:r>
            <a:rPr kumimoji="1" lang="ja-JP" altLang="en-US" sz="1000" baseline="0">
              <a:solidFill>
                <a:schemeClr val="tx1"/>
              </a:solidFill>
              <a:latin typeface="Meiryo UI" pitchFamily="50" charset="-128"/>
              <a:ea typeface="Meiryo UI" pitchFamily="50" charset="-128"/>
              <a:cs typeface="Meiryo UI" pitchFamily="50" charset="-128"/>
            </a:rPr>
            <a:t>退職又は専任教員以外（兼担教員、兼任教員）となった者については、記入不要。</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twoCellAnchor>
  <xdr:oneCellAnchor>
    <xdr:from>
      <xdr:col>0</xdr:col>
      <xdr:colOff>62439</xdr:colOff>
      <xdr:row>3</xdr:row>
      <xdr:rowOff>35719</xdr:rowOff>
    </xdr:from>
    <xdr:ext cx="1675871" cy="726282"/>
    <xdr:sp macro="" textlink="">
      <xdr:nvSpPr>
        <xdr:cNvPr id="99" name="正方形/長方形 98"/>
        <xdr:cNvSpPr/>
      </xdr:nvSpPr>
      <xdr:spPr>
        <a:xfrm>
          <a:off x="62439" y="571500"/>
          <a:ext cx="1675871" cy="726282"/>
        </a:xfrm>
        <a:prstGeom prst="rect">
          <a:avLst/>
        </a:prstGeom>
        <a:solidFill>
          <a:schemeClr val="bg1"/>
        </a:solidFill>
        <a:ln w="12700">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1300"/>
            </a:lnSpc>
          </a:pPr>
          <a:r>
            <a:rPr kumimoji="1" lang="ja-JP" altLang="en-US" sz="1050" baseline="0">
              <a:solidFill>
                <a:schemeClr val="tx1"/>
              </a:solidFill>
              <a:latin typeface="Meiryo UI" pitchFamily="50" charset="-128"/>
              <a:ea typeface="Meiryo UI" pitchFamily="50" charset="-128"/>
              <a:cs typeface="Meiryo UI" pitchFamily="50" charset="-128"/>
            </a:rPr>
            <a:t>本審査における個人調書番号を記入。</a:t>
          </a:r>
          <a:endParaRPr kumimoji="1" lang="en-US" altLang="ja-JP" sz="1050" baseline="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50" u="sng" baseline="0">
              <a:solidFill>
                <a:schemeClr val="tx1"/>
              </a:solidFill>
              <a:latin typeface="Meiryo UI" pitchFamily="50" charset="-128"/>
              <a:ea typeface="Meiryo UI" pitchFamily="50" charset="-128"/>
              <a:cs typeface="Meiryo UI" pitchFamily="50" charset="-128"/>
            </a:rPr>
            <a:t>前審査のみの教員は空欄</a:t>
          </a:r>
          <a:endParaRPr kumimoji="1" lang="en-US" altLang="ja-JP" sz="1050" u="sng"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10</xdr:col>
      <xdr:colOff>162402</xdr:colOff>
      <xdr:row>25</xdr:row>
      <xdr:rowOff>226824</xdr:rowOff>
    </xdr:from>
    <xdr:ext cx="1961673" cy="604717"/>
    <xdr:sp macro="" textlink="">
      <xdr:nvSpPr>
        <xdr:cNvPr id="90" name="正方形/長方形 89"/>
        <xdr:cNvSpPr/>
      </xdr:nvSpPr>
      <xdr:spPr>
        <a:xfrm>
          <a:off x="7925277" y="5808474"/>
          <a:ext cx="1961673" cy="604717"/>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lnSpc>
              <a:spcPts val="1300"/>
            </a:lnSpc>
          </a:pPr>
          <a:r>
            <a:rPr kumimoji="1" lang="ja-JP" altLang="en-US" sz="1000" baseline="0">
              <a:solidFill>
                <a:schemeClr val="tx1"/>
              </a:solidFill>
              <a:latin typeface="Meiryo UI" pitchFamily="50" charset="-128"/>
              <a:ea typeface="Meiryo UI" pitchFamily="50" charset="-128"/>
              <a:cs typeface="Meiryo UI" pitchFamily="50" charset="-128"/>
            </a:rPr>
            <a:t>前審査が平成</a:t>
          </a:r>
          <a:r>
            <a:rPr kumimoji="1" lang="en-US" altLang="ja-JP" sz="1000" baseline="0">
              <a:solidFill>
                <a:schemeClr val="tx1"/>
              </a:solidFill>
              <a:latin typeface="Meiryo UI" pitchFamily="50" charset="-128"/>
              <a:ea typeface="Meiryo UI" pitchFamily="50" charset="-128"/>
              <a:cs typeface="Meiryo UI" pitchFamily="50" charset="-128"/>
            </a:rPr>
            <a:t>19</a:t>
          </a:r>
          <a:r>
            <a:rPr kumimoji="1" lang="ja-JP" altLang="en-US" sz="1000" baseline="0">
              <a:solidFill>
                <a:schemeClr val="tx1"/>
              </a:solidFill>
              <a:latin typeface="Meiryo UI" pitchFamily="50" charset="-128"/>
              <a:ea typeface="Meiryo UI" pitchFamily="50" charset="-128"/>
              <a:cs typeface="Meiryo UI" pitchFamily="50" charset="-128"/>
            </a:rPr>
            <a:t>年度以前の場合、当時の職名である「助教授」を転記。</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10</xdr:col>
      <xdr:colOff>174308</xdr:colOff>
      <xdr:row>46</xdr:row>
      <xdr:rowOff>189485</xdr:rowOff>
    </xdr:from>
    <xdr:ext cx="1949767" cy="656590"/>
    <xdr:sp macro="" textlink="">
      <xdr:nvSpPr>
        <xdr:cNvPr id="68" name="正方形/長方形 67"/>
        <xdr:cNvSpPr/>
      </xdr:nvSpPr>
      <xdr:spPr>
        <a:xfrm>
          <a:off x="7937183" y="10400285"/>
          <a:ext cx="1949767" cy="656590"/>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lnSpc>
              <a:spcPts val="1100"/>
            </a:lnSpc>
          </a:pPr>
          <a:r>
            <a:rPr kumimoji="1" lang="ja-JP" altLang="en-US" sz="1000" baseline="0">
              <a:solidFill>
                <a:schemeClr val="tx1"/>
              </a:solidFill>
              <a:latin typeface="Meiryo UI" pitchFamily="50" charset="-128"/>
              <a:ea typeface="Meiryo UI" pitchFamily="50" charset="-128"/>
              <a:cs typeface="Meiryo UI" pitchFamily="50" charset="-128"/>
            </a:rPr>
            <a:t>前審査が平成</a:t>
          </a:r>
          <a:r>
            <a:rPr kumimoji="1" lang="en-US" altLang="ja-JP" sz="1000" baseline="0">
              <a:solidFill>
                <a:schemeClr val="tx1"/>
              </a:solidFill>
              <a:latin typeface="Meiryo UI" pitchFamily="50" charset="-128"/>
              <a:ea typeface="Meiryo UI" pitchFamily="50" charset="-128"/>
              <a:cs typeface="Meiryo UI" pitchFamily="50" charset="-128"/>
            </a:rPr>
            <a:t>19</a:t>
          </a:r>
          <a:r>
            <a:rPr kumimoji="1" lang="ja-JP" altLang="en-US" sz="1000" baseline="0">
              <a:solidFill>
                <a:schemeClr val="tx1"/>
              </a:solidFill>
              <a:latin typeface="Meiryo UI" pitchFamily="50" charset="-128"/>
              <a:ea typeface="Meiryo UI" pitchFamily="50" charset="-128"/>
              <a:cs typeface="Meiryo UI" pitchFamily="50" charset="-128"/>
            </a:rPr>
            <a:t>年度以前の場合、「助教」の職名はないので、本欄は「０」と記入。（助手の人数は記入しない。）</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10</xdr:col>
      <xdr:colOff>169545</xdr:colOff>
      <xdr:row>51</xdr:row>
      <xdr:rowOff>238338</xdr:rowOff>
    </xdr:from>
    <xdr:ext cx="1934501" cy="938142"/>
    <xdr:sp macro="" textlink="">
      <xdr:nvSpPr>
        <xdr:cNvPr id="85" name="正方形/長方形 84"/>
        <xdr:cNvSpPr/>
      </xdr:nvSpPr>
      <xdr:spPr>
        <a:xfrm>
          <a:off x="7932420" y="11430213"/>
          <a:ext cx="1934501" cy="93814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lnSpc>
              <a:spcPts val="1300"/>
            </a:lnSpc>
          </a:pPr>
          <a:r>
            <a:rPr kumimoji="1" lang="ja-JP" altLang="en-US" sz="1000" baseline="0">
              <a:solidFill>
                <a:schemeClr val="tx1"/>
              </a:solidFill>
              <a:latin typeface="Meiryo UI" pitchFamily="50" charset="-128"/>
              <a:ea typeface="Meiryo UI" pitchFamily="50" charset="-128"/>
              <a:cs typeface="Meiryo UI" pitchFamily="50" charset="-128"/>
            </a:rPr>
            <a:t>括弧内には前審査を受けていない教員数を記入。</a:t>
          </a:r>
          <a:endParaRPr kumimoji="1" lang="en-US" altLang="ja-JP" sz="1000" baseline="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00" baseline="0">
              <a:solidFill>
                <a:schemeClr val="tx1"/>
              </a:solidFill>
              <a:latin typeface="Meiryo UI" pitchFamily="50" charset="-128"/>
              <a:ea typeface="Meiryo UI" pitchFamily="50" charset="-128"/>
              <a:cs typeface="Meiryo UI" pitchFamily="50" charset="-128"/>
            </a:rPr>
            <a:t>（「現況」欄に記載があるものの「前審査の状況」欄が空欄となる教員の人数を記入。）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1110079</xdr:colOff>
      <xdr:row>32</xdr:row>
      <xdr:rowOff>100395</xdr:rowOff>
    </xdr:from>
    <xdr:to>
      <xdr:col>10</xdr:col>
      <xdr:colOff>1110079</xdr:colOff>
      <xdr:row>33</xdr:row>
      <xdr:rowOff>102131</xdr:rowOff>
    </xdr:to>
    <xdr:cxnSp macro="">
      <xdr:nvCxnSpPr>
        <xdr:cNvPr id="6" name="直線矢印コネクタ 5"/>
        <xdr:cNvCxnSpPr>
          <a:stCxn id="80" idx="2"/>
          <a:endCxn id="81" idx="0"/>
        </xdr:cNvCxnSpPr>
      </xdr:nvCxnSpPr>
      <xdr:spPr bwMode="auto">
        <a:xfrm>
          <a:off x="8872954" y="7482270"/>
          <a:ext cx="0" cy="258911"/>
        </a:xfrm>
        <a:prstGeom prst="straightConnector1">
          <a:avLst/>
        </a:prstGeom>
        <a:ln w="15875" cmpd="sng">
          <a:tailEnd type="arrow"/>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1115806</xdr:colOff>
      <xdr:row>38</xdr:row>
      <xdr:rowOff>71437</xdr:rowOff>
    </xdr:from>
    <xdr:to>
      <xdr:col>10</xdr:col>
      <xdr:colOff>1115806</xdr:colOff>
      <xdr:row>40</xdr:row>
      <xdr:rowOff>166687</xdr:rowOff>
    </xdr:to>
    <xdr:cxnSp macro="">
      <xdr:nvCxnSpPr>
        <xdr:cNvPr id="65" name="直線矢印コネクタ 64"/>
        <xdr:cNvCxnSpPr>
          <a:stCxn id="82" idx="2"/>
          <a:endCxn id="83" idx="0"/>
        </xdr:cNvCxnSpPr>
      </xdr:nvCxnSpPr>
      <xdr:spPr bwMode="auto">
        <a:xfrm>
          <a:off x="8688181" y="9394031"/>
          <a:ext cx="0" cy="381000"/>
        </a:xfrm>
        <a:prstGeom prst="straightConnector1">
          <a:avLst/>
        </a:prstGeom>
        <a:ln w="15875" cmpd="sng">
          <a:tailEnd type="arrow"/>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1110079</xdr:colOff>
      <xdr:row>35</xdr:row>
      <xdr:rowOff>9525</xdr:rowOff>
    </xdr:from>
    <xdr:to>
      <xdr:col>10</xdr:col>
      <xdr:colOff>1115806</xdr:colOff>
      <xdr:row>36</xdr:row>
      <xdr:rowOff>51594</xdr:rowOff>
    </xdr:to>
    <xdr:cxnSp macro="">
      <xdr:nvCxnSpPr>
        <xdr:cNvPr id="86" name="直線矢印コネクタ 85"/>
        <xdr:cNvCxnSpPr>
          <a:stCxn id="81" idx="2"/>
          <a:endCxn id="82" idx="0"/>
        </xdr:cNvCxnSpPr>
      </xdr:nvCxnSpPr>
      <xdr:spPr bwMode="auto">
        <a:xfrm>
          <a:off x="8682454" y="8689181"/>
          <a:ext cx="5727" cy="304007"/>
        </a:xfrm>
        <a:prstGeom prst="straightConnector1">
          <a:avLst/>
        </a:prstGeom>
        <a:ln w="15875" cmpd="sng">
          <a:tailEnd type="arrow"/>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356553</xdr:colOff>
      <xdr:row>42</xdr:row>
      <xdr:rowOff>85672</xdr:rowOff>
    </xdr:from>
    <xdr:to>
      <xdr:col>10</xdr:col>
      <xdr:colOff>1678280</xdr:colOff>
      <xdr:row>43</xdr:row>
      <xdr:rowOff>207763</xdr:rowOff>
    </xdr:to>
    <xdr:sp macro="" textlink="">
      <xdr:nvSpPr>
        <xdr:cNvPr id="87" name="正方形/長方形 86"/>
        <xdr:cNvSpPr/>
      </xdr:nvSpPr>
      <xdr:spPr bwMode="auto">
        <a:xfrm>
          <a:off x="7928928" y="10217891"/>
          <a:ext cx="1321727" cy="38402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a:solidFill>
                <a:sysClr val="windowText" lastClr="000000"/>
              </a:solidFill>
            </a:rPr>
            <a:t>の順で記入。</a:t>
          </a:r>
        </a:p>
      </xdr:txBody>
    </xdr:sp>
    <xdr:clientData/>
  </xdr:twoCellAnchor>
  <xdr:twoCellAnchor>
    <xdr:from>
      <xdr:col>8</xdr:col>
      <xdr:colOff>1204916</xdr:colOff>
      <xdr:row>17</xdr:row>
      <xdr:rowOff>112792</xdr:rowOff>
    </xdr:from>
    <xdr:to>
      <xdr:col>10</xdr:col>
      <xdr:colOff>142904</xdr:colOff>
      <xdr:row>17</xdr:row>
      <xdr:rowOff>114776</xdr:rowOff>
    </xdr:to>
    <xdr:cxnSp macro="">
      <xdr:nvCxnSpPr>
        <xdr:cNvPr id="92" name="直線矢印コネクタ 91"/>
        <xdr:cNvCxnSpPr/>
      </xdr:nvCxnSpPr>
      <xdr:spPr>
        <a:xfrm flipH="1">
          <a:off x="6500816" y="4129485"/>
          <a:ext cx="1214434" cy="1984"/>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129064</xdr:colOff>
      <xdr:row>22</xdr:row>
      <xdr:rowOff>111918</xdr:rowOff>
    </xdr:from>
    <xdr:ext cx="1998212" cy="710105"/>
    <xdr:sp macro="" textlink="">
      <xdr:nvSpPr>
        <xdr:cNvPr id="93" name="正方形/長方形 92"/>
        <xdr:cNvSpPr/>
      </xdr:nvSpPr>
      <xdr:spPr>
        <a:xfrm>
          <a:off x="7891939" y="4922043"/>
          <a:ext cx="1998212" cy="710105"/>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noAutofit/>
        </a:bodyPr>
        <a:lstStyle/>
        <a:p>
          <a:pPr marL="0" indent="0" algn="l">
            <a:lnSpc>
              <a:spcPts val="1200"/>
            </a:lnSpc>
          </a:pPr>
          <a:r>
            <a:rPr kumimoji="1" lang="ja-JP" altLang="en-US" sz="1000" baseline="0">
              <a:solidFill>
                <a:schemeClr val="tx1"/>
              </a:solidFill>
              <a:latin typeface="Meiryo UI" pitchFamily="50" charset="-128"/>
              <a:ea typeface="Meiryo UI" pitchFamily="50" charset="-128"/>
              <a:cs typeface="Meiryo UI" pitchFamily="50" charset="-128"/>
            </a:rPr>
            <a:t>前審査時に専任教員以外（兼担教員、兼任教員、助手）であった者、前審査以降に新規採用された者については、記入不要。</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126683</xdr:colOff>
      <xdr:row>17</xdr:row>
      <xdr:rowOff>46037</xdr:rowOff>
    </xdr:from>
    <xdr:to>
      <xdr:col>10</xdr:col>
      <xdr:colOff>2133600</xdr:colOff>
      <xdr:row>21</xdr:row>
      <xdr:rowOff>0</xdr:rowOff>
    </xdr:to>
    <xdr:sp macro="" textlink="">
      <xdr:nvSpPr>
        <xdr:cNvPr id="88" name="正方形/長方形 87"/>
        <xdr:cNvSpPr/>
      </xdr:nvSpPr>
      <xdr:spPr>
        <a:xfrm>
          <a:off x="7699058" y="4391818"/>
          <a:ext cx="2006917" cy="620713"/>
        </a:xfrm>
        <a:prstGeom prst="rect">
          <a:avLst/>
        </a:prstGeom>
        <a:solidFill>
          <a:schemeClr val="bg1"/>
        </a:solidFill>
        <a:ln w="12700" cmpd="sng">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tlCol="0" anchor="ctr"/>
        <a:lstStyle/>
        <a:p>
          <a:pPr algn="l">
            <a:lnSpc>
              <a:spcPts val="1200"/>
            </a:lnSpc>
          </a:pPr>
          <a:r>
            <a:rPr kumimoji="1" lang="ja-JP" altLang="en-US" sz="1000" baseline="0">
              <a:solidFill>
                <a:schemeClr val="tx1"/>
              </a:solidFill>
              <a:latin typeface="Meiryo UI" pitchFamily="50" charset="-128"/>
              <a:ea typeface="Meiryo UI" pitchFamily="50" charset="-128"/>
              <a:cs typeface="Meiryo UI" pitchFamily="50" charset="-128"/>
            </a:rPr>
            <a:t>前審査以降に新たに担当することとなった授業科目に下線を付す。</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twoCellAnchor>
  <xdr:twoCellAnchor>
    <xdr:from>
      <xdr:col>8</xdr:col>
      <xdr:colOff>1469232</xdr:colOff>
      <xdr:row>0</xdr:row>
      <xdr:rowOff>0</xdr:rowOff>
    </xdr:from>
    <xdr:to>
      <xdr:col>9</xdr:col>
      <xdr:colOff>190500</xdr:colOff>
      <xdr:row>1</xdr:row>
      <xdr:rowOff>54076</xdr:rowOff>
    </xdr:to>
    <xdr:sp macro="" textlink="">
      <xdr:nvSpPr>
        <xdr:cNvPr id="193" name="円/楕円 192"/>
        <xdr:cNvSpPr/>
      </xdr:nvSpPr>
      <xdr:spPr>
        <a:xfrm>
          <a:off x="6803232" y="0"/>
          <a:ext cx="233362" cy="208857"/>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a:t>
          </a:r>
          <a:endParaRPr kumimoji="1" lang="ja-JP" altLang="en-US" sz="1100" b="1">
            <a:solidFill>
              <a:schemeClr val="bg1"/>
            </a:solidFill>
          </a:endParaRPr>
        </a:p>
      </xdr:txBody>
    </xdr:sp>
    <xdr:clientData/>
  </xdr:twoCellAnchor>
  <xdr:twoCellAnchor>
    <xdr:from>
      <xdr:col>10</xdr:col>
      <xdr:colOff>2381</xdr:colOff>
      <xdr:row>9</xdr:row>
      <xdr:rowOff>512446</xdr:rowOff>
    </xdr:from>
    <xdr:to>
      <xdr:col>10</xdr:col>
      <xdr:colOff>228517</xdr:colOff>
      <xdr:row>10</xdr:row>
      <xdr:rowOff>168548</xdr:rowOff>
    </xdr:to>
    <xdr:sp macro="" textlink="">
      <xdr:nvSpPr>
        <xdr:cNvPr id="227" name="円/楕円 226"/>
        <xdr:cNvSpPr/>
      </xdr:nvSpPr>
      <xdr:spPr>
        <a:xfrm>
          <a:off x="7765256" y="2455546"/>
          <a:ext cx="226136" cy="208552"/>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3</a:t>
          </a:r>
          <a:endParaRPr kumimoji="1" lang="ja-JP" altLang="en-US" sz="1100" b="1">
            <a:solidFill>
              <a:schemeClr val="bg1"/>
            </a:solidFill>
          </a:endParaRPr>
        </a:p>
      </xdr:txBody>
    </xdr:sp>
    <xdr:clientData/>
  </xdr:twoCellAnchor>
  <xdr:twoCellAnchor>
    <xdr:from>
      <xdr:col>10</xdr:col>
      <xdr:colOff>23814</xdr:colOff>
      <xdr:row>12</xdr:row>
      <xdr:rowOff>11906</xdr:rowOff>
    </xdr:from>
    <xdr:to>
      <xdr:col>10</xdr:col>
      <xdr:colOff>250508</xdr:colOff>
      <xdr:row>12</xdr:row>
      <xdr:rowOff>225525</xdr:rowOff>
    </xdr:to>
    <xdr:sp macro="" textlink="">
      <xdr:nvSpPr>
        <xdr:cNvPr id="228" name="円/楕円 227"/>
        <xdr:cNvSpPr/>
      </xdr:nvSpPr>
      <xdr:spPr>
        <a:xfrm>
          <a:off x="7596189" y="2905125"/>
          <a:ext cx="218598" cy="213619"/>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4</a:t>
          </a:r>
          <a:endParaRPr kumimoji="1" lang="ja-JP" altLang="en-US" sz="1100" b="1">
            <a:solidFill>
              <a:schemeClr val="bg1"/>
            </a:solidFill>
          </a:endParaRPr>
        </a:p>
      </xdr:txBody>
    </xdr:sp>
    <xdr:clientData/>
  </xdr:twoCellAnchor>
  <xdr:twoCellAnchor>
    <xdr:from>
      <xdr:col>10</xdr:col>
      <xdr:colOff>47624</xdr:colOff>
      <xdr:row>51</xdr:row>
      <xdr:rowOff>69057</xdr:rowOff>
    </xdr:from>
    <xdr:to>
      <xdr:col>10</xdr:col>
      <xdr:colOff>317265</xdr:colOff>
      <xdr:row>52</xdr:row>
      <xdr:rowOff>80963</xdr:rowOff>
    </xdr:to>
    <xdr:sp macro="" textlink="">
      <xdr:nvSpPr>
        <xdr:cNvPr id="229" name="円/楕円 228"/>
        <xdr:cNvSpPr/>
      </xdr:nvSpPr>
      <xdr:spPr>
        <a:xfrm>
          <a:off x="7810499" y="11260932"/>
          <a:ext cx="269641" cy="269081"/>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11</a:t>
          </a:r>
          <a:endParaRPr kumimoji="1" lang="ja-JP" altLang="en-US" sz="1100" b="1">
            <a:solidFill>
              <a:schemeClr val="bg1"/>
            </a:solidFill>
          </a:endParaRPr>
        </a:p>
      </xdr:txBody>
    </xdr:sp>
    <xdr:clientData/>
  </xdr:twoCellAnchor>
  <xdr:twoCellAnchor>
    <xdr:from>
      <xdr:col>10</xdr:col>
      <xdr:colOff>31432</xdr:colOff>
      <xdr:row>14</xdr:row>
      <xdr:rowOff>35717</xdr:rowOff>
    </xdr:from>
    <xdr:to>
      <xdr:col>10</xdr:col>
      <xdr:colOff>250030</xdr:colOff>
      <xdr:row>15</xdr:row>
      <xdr:rowOff>23117</xdr:rowOff>
    </xdr:to>
    <xdr:sp macro="" textlink="">
      <xdr:nvSpPr>
        <xdr:cNvPr id="230" name="円/楕円 229"/>
        <xdr:cNvSpPr/>
      </xdr:nvSpPr>
      <xdr:spPr>
        <a:xfrm>
          <a:off x="7596187" y="3381373"/>
          <a:ext cx="218598" cy="213619"/>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5</a:t>
          </a:r>
          <a:endParaRPr kumimoji="1" lang="ja-JP" altLang="en-US" sz="1100" b="1">
            <a:solidFill>
              <a:schemeClr val="bg1"/>
            </a:solidFill>
          </a:endParaRPr>
        </a:p>
      </xdr:txBody>
    </xdr:sp>
    <xdr:clientData/>
  </xdr:twoCellAnchor>
  <xdr:twoCellAnchor>
    <xdr:from>
      <xdr:col>10</xdr:col>
      <xdr:colOff>35717</xdr:colOff>
      <xdr:row>17</xdr:row>
      <xdr:rowOff>31433</xdr:rowOff>
    </xdr:from>
    <xdr:to>
      <xdr:col>10</xdr:col>
      <xdr:colOff>261936</xdr:colOff>
      <xdr:row>18</xdr:row>
      <xdr:rowOff>11906</xdr:rowOff>
    </xdr:to>
    <xdr:sp macro="" textlink="">
      <xdr:nvSpPr>
        <xdr:cNvPr id="231" name="円/楕円 230"/>
        <xdr:cNvSpPr/>
      </xdr:nvSpPr>
      <xdr:spPr>
        <a:xfrm>
          <a:off x="7608092" y="4377214"/>
          <a:ext cx="226219" cy="242411"/>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6</a:t>
          </a:r>
          <a:endParaRPr kumimoji="1" lang="ja-JP" altLang="en-US" sz="1100" b="1">
            <a:solidFill>
              <a:schemeClr val="bg1"/>
            </a:solidFill>
          </a:endParaRPr>
        </a:p>
      </xdr:txBody>
    </xdr:sp>
    <xdr:clientData/>
  </xdr:twoCellAnchor>
  <xdr:twoCellAnchor>
    <xdr:from>
      <xdr:col>10</xdr:col>
      <xdr:colOff>38100</xdr:colOff>
      <xdr:row>22</xdr:row>
      <xdr:rowOff>80963</xdr:rowOff>
    </xdr:from>
    <xdr:to>
      <xdr:col>10</xdr:col>
      <xdr:colOff>264236</xdr:colOff>
      <xdr:row>23</xdr:row>
      <xdr:rowOff>76363</xdr:rowOff>
    </xdr:to>
    <xdr:sp macro="" textlink="">
      <xdr:nvSpPr>
        <xdr:cNvPr id="232" name="円/楕円 231"/>
        <xdr:cNvSpPr/>
      </xdr:nvSpPr>
      <xdr:spPr>
        <a:xfrm>
          <a:off x="7800975" y="4891088"/>
          <a:ext cx="226136" cy="252575"/>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7</a:t>
          </a:r>
          <a:endParaRPr kumimoji="1" lang="ja-JP" altLang="en-US" sz="1100" b="1">
            <a:solidFill>
              <a:schemeClr val="bg1"/>
            </a:solidFill>
          </a:endParaRPr>
        </a:p>
      </xdr:txBody>
    </xdr:sp>
    <xdr:clientData/>
  </xdr:twoCellAnchor>
  <xdr:twoCellAnchor>
    <xdr:from>
      <xdr:col>10</xdr:col>
      <xdr:colOff>71438</xdr:colOff>
      <xdr:row>25</xdr:row>
      <xdr:rowOff>226218</xdr:rowOff>
    </xdr:from>
    <xdr:to>
      <xdr:col>10</xdr:col>
      <xdr:colOff>306228</xdr:colOff>
      <xdr:row>26</xdr:row>
      <xdr:rowOff>221618</xdr:rowOff>
    </xdr:to>
    <xdr:sp macro="" textlink="">
      <xdr:nvSpPr>
        <xdr:cNvPr id="233" name="円/楕円 232"/>
        <xdr:cNvSpPr/>
      </xdr:nvSpPr>
      <xdr:spPr>
        <a:xfrm>
          <a:off x="7643813" y="5381624"/>
          <a:ext cx="218598" cy="213619"/>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8</a:t>
          </a:r>
          <a:endParaRPr kumimoji="1" lang="ja-JP" altLang="en-US" sz="1100" b="1">
            <a:solidFill>
              <a:schemeClr val="bg1"/>
            </a:solidFill>
          </a:endParaRPr>
        </a:p>
      </xdr:txBody>
    </xdr:sp>
    <xdr:clientData/>
  </xdr:twoCellAnchor>
  <xdr:twoCellAnchor>
    <xdr:from>
      <xdr:col>10</xdr:col>
      <xdr:colOff>57149</xdr:colOff>
      <xdr:row>46</xdr:row>
      <xdr:rowOff>71913</xdr:rowOff>
    </xdr:from>
    <xdr:to>
      <xdr:col>10</xdr:col>
      <xdr:colOff>326791</xdr:colOff>
      <xdr:row>47</xdr:row>
      <xdr:rowOff>76304</xdr:rowOff>
    </xdr:to>
    <xdr:sp macro="" textlink="">
      <xdr:nvSpPr>
        <xdr:cNvPr id="234" name="円/楕円 233"/>
        <xdr:cNvSpPr/>
      </xdr:nvSpPr>
      <xdr:spPr>
        <a:xfrm>
          <a:off x="7820024" y="10282713"/>
          <a:ext cx="269642" cy="261566"/>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10</a:t>
          </a:r>
          <a:endParaRPr kumimoji="1" lang="ja-JP" altLang="en-US" sz="1100" b="1">
            <a:solidFill>
              <a:schemeClr val="bg1"/>
            </a:solidFill>
          </a:endParaRPr>
        </a:p>
      </xdr:txBody>
    </xdr:sp>
    <xdr:clientData/>
  </xdr:twoCellAnchor>
  <xdr:twoCellAnchor>
    <xdr:from>
      <xdr:col>0</xdr:col>
      <xdr:colOff>21431</xdr:colOff>
      <xdr:row>2</xdr:row>
      <xdr:rowOff>88106</xdr:rowOff>
    </xdr:from>
    <xdr:to>
      <xdr:col>0</xdr:col>
      <xdr:colOff>242805</xdr:colOff>
      <xdr:row>3</xdr:row>
      <xdr:rowOff>111225</xdr:rowOff>
    </xdr:to>
    <xdr:sp macro="" textlink="">
      <xdr:nvSpPr>
        <xdr:cNvPr id="235" name="円/楕円 234"/>
        <xdr:cNvSpPr/>
      </xdr:nvSpPr>
      <xdr:spPr>
        <a:xfrm>
          <a:off x="21431" y="433387"/>
          <a:ext cx="221374" cy="213619"/>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2</a:t>
          </a:r>
          <a:endParaRPr kumimoji="1" lang="ja-JP" altLang="en-US" sz="1100" b="1">
            <a:solidFill>
              <a:schemeClr val="bg1"/>
            </a:solidFill>
          </a:endParaRPr>
        </a:p>
      </xdr:txBody>
    </xdr:sp>
    <xdr:clientData/>
  </xdr:twoCellAnchor>
  <xdr:twoCellAnchor>
    <xdr:from>
      <xdr:col>10</xdr:col>
      <xdr:colOff>33337</xdr:colOff>
      <xdr:row>28</xdr:row>
      <xdr:rowOff>231458</xdr:rowOff>
    </xdr:from>
    <xdr:to>
      <xdr:col>10</xdr:col>
      <xdr:colOff>267549</xdr:colOff>
      <xdr:row>29</xdr:row>
      <xdr:rowOff>211144</xdr:rowOff>
    </xdr:to>
    <xdr:sp macro="" textlink="">
      <xdr:nvSpPr>
        <xdr:cNvPr id="236" name="円/楕円 235"/>
        <xdr:cNvSpPr/>
      </xdr:nvSpPr>
      <xdr:spPr>
        <a:xfrm>
          <a:off x="7796212" y="6584633"/>
          <a:ext cx="234212" cy="236861"/>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9</a:t>
          </a:r>
          <a:endParaRPr kumimoji="1" lang="ja-JP" altLang="en-US" sz="1100" b="1">
            <a:solidFill>
              <a:schemeClr val="bg1"/>
            </a:solidFill>
          </a:endParaRPr>
        </a:p>
      </xdr:txBody>
    </xdr:sp>
    <xdr:clientData/>
  </xdr:twoCellAnchor>
  <xdr:twoCellAnchor>
    <xdr:from>
      <xdr:col>7</xdr:col>
      <xdr:colOff>35719</xdr:colOff>
      <xdr:row>10</xdr:row>
      <xdr:rowOff>23812</xdr:rowOff>
    </xdr:from>
    <xdr:to>
      <xdr:col>9</xdr:col>
      <xdr:colOff>4270</xdr:colOff>
      <xdr:row>14</xdr:row>
      <xdr:rowOff>35718</xdr:rowOff>
    </xdr:to>
    <xdr:sp macro="" textlink="">
      <xdr:nvSpPr>
        <xdr:cNvPr id="238" name="角丸四角形 237"/>
        <xdr:cNvSpPr/>
      </xdr:nvSpPr>
      <xdr:spPr bwMode="auto">
        <a:xfrm>
          <a:off x="4774407" y="2464593"/>
          <a:ext cx="2083594" cy="916781"/>
        </a:xfrm>
        <a:prstGeom prst="roundRect">
          <a:avLst/>
        </a:prstGeom>
        <a:noFill/>
        <a:ln>
          <a:solidFill>
            <a:srgbClr val="403152"/>
          </a:solidFill>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4</xdr:col>
      <xdr:colOff>23813</xdr:colOff>
      <xdr:row>21</xdr:row>
      <xdr:rowOff>11907</xdr:rowOff>
    </xdr:from>
    <xdr:to>
      <xdr:col>5</xdr:col>
      <xdr:colOff>1530751</xdr:colOff>
      <xdr:row>25</xdr:row>
      <xdr:rowOff>35719</xdr:rowOff>
    </xdr:to>
    <xdr:sp macro="" textlink="">
      <xdr:nvSpPr>
        <xdr:cNvPr id="240" name="角丸四角形 239"/>
        <xdr:cNvSpPr/>
      </xdr:nvSpPr>
      <xdr:spPr bwMode="auto">
        <a:xfrm>
          <a:off x="1928813" y="4262438"/>
          <a:ext cx="2071687" cy="928687"/>
        </a:xfrm>
        <a:prstGeom prst="roundRect">
          <a:avLst/>
        </a:prstGeom>
        <a:noFill/>
        <a:ln>
          <a:solidFill>
            <a:srgbClr val="FF9900"/>
          </a:solidFill>
        </a:ln>
        <a:extLst>
          <a:ext uri="{53640926-AAD7-44D8-BBD7-CCE9431645EC}">
            <a14:shadowObscured xmlns:a14="http://schemas.microsoft.com/office/drawing/2010/main" val="1"/>
          </a:ext>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2</xdr:col>
      <xdr:colOff>23812</xdr:colOff>
      <xdr:row>55</xdr:row>
      <xdr:rowOff>47625</xdr:rowOff>
    </xdr:from>
    <xdr:to>
      <xdr:col>6</xdr:col>
      <xdr:colOff>47625</xdr:colOff>
      <xdr:row>56</xdr:row>
      <xdr:rowOff>35718</xdr:rowOff>
    </xdr:to>
    <xdr:sp macro="" textlink="">
      <xdr:nvSpPr>
        <xdr:cNvPr id="241" name="角丸四角形 240"/>
        <xdr:cNvSpPr/>
      </xdr:nvSpPr>
      <xdr:spPr bwMode="auto">
        <a:xfrm>
          <a:off x="666750" y="11203781"/>
          <a:ext cx="3393281" cy="238125"/>
        </a:xfrm>
        <a:prstGeom prst="roundRect">
          <a:avLst/>
        </a:prstGeom>
        <a:noFill/>
        <a:ln>
          <a:solidFill>
            <a:srgbClr val="FF9900"/>
          </a:solidFill>
        </a:ln>
        <a:extLst>
          <a:ext uri="{53640926-AAD7-44D8-BBD7-CCE9431645EC}">
            <a14:shadowObscured xmlns:a14="http://schemas.microsoft.com/office/drawing/2010/main" val="1"/>
          </a:ext>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8</xdr:col>
      <xdr:colOff>491489</xdr:colOff>
      <xdr:row>51</xdr:row>
      <xdr:rowOff>202408</xdr:rowOff>
    </xdr:from>
    <xdr:to>
      <xdr:col>9</xdr:col>
      <xdr:colOff>71436</xdr:colOff>
      <xdr:row>57</xdr:row>
      <xdr:rowOff>47626</xdr:rowOff>
    </xdr:to>
    <xdr:sp macro="" textlink="">
      <xdr:nvSpPr>
        <xdr:cNvPr id="242" name="角丸四角形 241"/>
        <xdr:cNvSpPr/>
      </xdr:nvSpPr>
      <xdr:spPr bwMode="auto">
        <a:xfrm>
          <a:off x="5825489" y="12311064"/>
          <a:ext cx="1092041" cy="1416843"/>
        </a:xfrm>
        <a:prstGeom prst="roundRect">
          <a:avLst/>
        </a:prstGeom>
        <a:noFill/>
        <a:ln>
          <a:solidFill>
            <a:srgbClr val="403152"/>
          </a:solidFill>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oneCellAnchor>
    <xdr:from>
      <xdr:col>5</xdr:col>
      <xdr:colOff>337661</xdr:colOff>
      <xdr:row>48</xdr:row>
      <xdr:rowOff>78163</xdr:rowOff>
    </xdr:from>
    <xdr:ext cx="1614964" cy="259045"/>
    <xdr:sp macro="" textlink="">
      <xdr:nvSpPr>
        <xdr:cNvPr id="50" name="正方形/長方形 49"/>
        <xdr:cNvSpPr/>
      </xdr:nvSpPr>
      <xdr:spPr>
        <a:xfrm>
          <a:off x="2837974" y="11782007"/>
          <a:ext cx="1614964" cy="25904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lnSpc>
              <a:spcPts val="1300"/>
            </a:lnSpc>
          </a:pPr>
          <a:r>
            <a:rPr kumimoji="1" lang="ja-JP" altLang="en-US" sz="1000" b="1" baseline="0">
              <a:solidFill>
                <a:schemeClr val="tx1"/>
              </a:solidFill>
              <a:latin typeface="Meiryo UI" pitchFamily="50" charset="-128"/>
              <a:ea typeface="Meiryo UI" pitchFamily="50" charset="-128"/>
              <a:cs typeface="Meiryo UI" pitchFamily="50" charset="-128"/>
            </a:rPr>
            <a:t>余分な空行は削除</a:t>
          </a:r>
          <a:endParaRPr kumimoji="1" lang="en-US" altLang="ja-JP" sz="1000" b="1"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5</xdr:col>
      <xdr:colOff>216219</xdr:colOff>
      <xdr:row>47</xdr:row>
      <xdr:rowOff>232888</xdr:rowOff>
    </xdr:from>
    <xdr:to>
      <xdr:col>5</xdr:col>
      <xdr:colOff>511969</xdr:colOff>
      <xdr:row>49</xdr:row>
      <xdr:rowOff>119064</xdr:rowOff>
    </xdr:to>
    <xdr:sp macro="" textlink="">
      <xdr:nvSpPr>
        <xdr:cNvPr id="51" name="円/楕円 50"/>
        <xdr:cNvSpPr/>
      </xdr:nvSpPr>
      <xdr:spPr>
        <a:xfrm>
          <a:off x="2716532" y="11674794"/>
          <a:ext cx="295750" cy="267176"/>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12</a:t>
          </a:r>
          <a:endParaRPr kumimoji="1" lang="ja-JP" altLang="en-US" sz="1100" b="1">
            <a:solidFill>
              <a:schemeClr val="bg1"/>
            </a:solidFill>
          </a:endParaRPr>
        </a:p>
      </xdr:txBody>
    </xdr:sp>
    <xdr:clientData/>
  </xdr:twoCellAnchor>
  <xdr:twoCellAnchor>
    <xdr:from>
      <xdr:col>0</xdr:col>
      <xdr:colOff>130969</xdr:colOff>
      <xdr:row>6</xdr:row>
      <xdr:rowOff>166687</xdr:rowOff>
    </xdr:from>
    <xdr:to>
      <xdr:col>1</xdr:col>
      <xdr:colOff>166687</xdr:colOff>
      <xdr:row>11</xdr:row>
      <xdr:rowOff>166688</xdr:rowOff>
    </xdr:to>
    <xdr:cxnSp macro="">
      <xdr:nvCxnSpPr>
        <xdr:cNvPr id="48" name="直線矢印コネクタ 47"/>
        <xdr:cNvCxnSpPr/>
      </xdr:nvCxnSpPr>
      <xdr:spPr>
        <a:xfrm>
          <a:off x="130969" y="1297781"/>
          <a:ext cx="297656" cy="1643063"/>
        </a:xfrm>
        <a:prstGeom prst="straightConnector1">
          <a:avLst/>
        </a:prstGeom>
        <a:ln w="12700">
          <a:solidFill>
            <a:srgbClr val="00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xdr:row>
      <xdr:rowOff>0</xdr:rowOff>
    </xdr:from>
    <xdr:to>
      <xdr:col>6</xdr:col>
      <xdr:colOff>704111</xdr:colOff>
      <xdr:row>8</xdr:row>
      <xdr:rowOff>456133</xdr:rowOff>
    </xdr:to>
    <xdr:sp macro="" textlink="">
      <xdr:nvSpPr>
        <xdr:cNvPr id="53" name="角丸四角形 52"/>
        <xdr:cNvSpPr/>
      </xdr:nvSpPr>
      <xdr:spPr bwMode="auto">
        <a:xfrm>
          <a:off x="1905000" y="1321594"/>
          <a:ext cx="2811517" cy="610914"/>
        </a:xfrm>
        <a:prstGeom prst="roundRect">
          <a:avLst/>
        </a:prstGeom>
        <a:noFill/>
        <a:ln w="12700">
          <a:solidFill>
            <a:srgbClr val="403152"/>
          </a:solidFill>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190494</xdr:colOff>
      <xdr:row>10</xdr:row>
      <xdr:rowOff>201077</xdr:rowOff>
    </xdr:from>
    <xdr:to>
      <xdr:col>12</xdr:col>
      <xdr:colOff>440260</xdr:colOff>
      <xdr:row>12</xdr:row>
      <xdr:rowOff>20102</xdr:rowOff>
    </xdr:to>
    <xdr:sp macro="" textlink="">
      <xdr:nvSpPr>
        <xdr:cNvPr id="2" name="正方形/長方形 1"/>
        <xdr:cNvSpPr/>
      </xdr:nvSpPr>
      <xdr:spPr>
        <a:xfrm>
          <a:off x="8138154" y="2304197"/>
          <a:ext cx="242146" cy="276225"/>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12</xdr:col>
      <xdr:colOff>190494</xdr:colOff>
      <xdr:row>14</xdr:row>
      <xdr:rowOff>99629</xdr:rowOff>
    </xdr:from>
    <xdr:to>
      <xdr:col>12</xdr:col>
      <xdr:colOff>440260</xdr:colOff>
      <xdr:row>15</xdr:row>
      <xdr:rowOff>148312</xdr:rowOff>
    </xdr:to>
    <xdr:sp macro="" textlink="">
      <xdr:nvSpPr>
        <xdr:cNvPr id="3" name="正方形/長方形 2"/>
        <xdr:cNvSpPr/>
      </xdr:nvSpPr>
      <xdr:spPr>
        <a:xfrm>
          <a:off x="8138154" y="3117149"/>
          <a:ext cx="242146" cy="277283"/>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12</xdr:col>
      <xdr:colOff>315377</xdr:colOff>
      <xdr:row>12</xdr:row>
      <xdr:rowOff>20102</xdr:rowOff>
    </xdr:from>
    <xdr:to>
      <xdr:col>12</xdr:col>
      <xdr:colOff>315377</xdr:colOff>
      <xdr:row>14</xdr:row>
      <xdr:rowOff>99629</xdr:rowOff>
    </xdr:to>
    <xdr:cxnSp macro="">
      <xdr:nvCxnSpPr>
        <xdr:cNvPr id="4" name="直線矢印コネクタ 3"/>
        <xdr:cNvCxnSpPr>
          <a:stCxn id="2" idx="2"/>
          <a:endCxn id="3" idx="0"/>
        </xdr:cNvCxnSpPr>
      </xdr:nvCxnSpPr>
      <xdr:spPr>
        <a:xfrm>
          <a:off x="8263037" y="2580422"/>
          <a:ext cx="0" cy="536727"/>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190494</xdr:colOff>
      <xdr:row>19</xdr:row>
      <xdr:rowOff>201077</xdr:rowOff>
    </xdr:from>
    <xdr:to>
      <xdr:col>12</xdr:col>
      <xdr:colOff>440260</xdr:colOff>
      <xdr:row>21</xdr:row>
      <xdr:rowOff>20102</xdr:rowOff>
    </xdr:to>
    <xdr:sp macro="" textlink="">
      <xdr:nvSpPr>
        <xdr:cNvPr id="5" name="正方形/長方形 4"/>
        <xdr:cNvSpPr/>
      </xdr:nvSpPr>
      <xdr:spPr>
        <a:xfrm>
          <a:off x="8138154" y="4300637"/>
          <a:ext cx="242146" cy="276225"/>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12</xdr:col>
      <xdr:colOff>190494</xdr:colOff>
      <xdr:row>22</xdr:row>
      <xdr:rowOff>194883</xdr:rowOff>
    </xdr:from>
    <xdr:to>
      <xdr:col>12</xdr:col>
      <xdr:colOff>440260</xdr:colOff>
      <xdr:row>24</xdr:row>
      <xdr:rowOff>10733</xdr:rowOff>
    </xdr:to>
    <xdr:sp macro="" textlink="">
      <xdr:nvSpPr>
        <xdr:cNvPr id="6" name="正方形/長方形 5"/>
        <xdr:cNvSpPr/>
      </xdr:nvSpPr>
      <xdr:spPr>
        <a:xfrm>
          <a:off x="8138154" y="4980243"/>
          <a:ext cx="242146" cy="273050"/>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12</xdr:col>
      <xdr:colOff>315377</xdr:colOff>
      <xdr:row>21</xdr:row>
      <xdr:rowOff>20102</xdr:rowOff>
    </xdr:from>
    <xdr:to>
      <xdr:col>12</xdr:col>
      <xdr:colOff>315377</xdr:colOff>
      <xdr:row>22</xdr:row>
      <xdr:rowOff>194883</xdr:rowOff>
    </xdr:to>
    <xdr:cxnSp macro="">
      <xdr:nvCxnSpPr>
        <xdr:cNvPr id="7" name="直線矢印コネクタ 6"/>
        <xdr:cNvCxnSpPr>
          <a:stCxn id="5" idx="2"/>
          <a:endCxn id="6" idx="0"/>
        </xdr:cNvCxnSpPr>
      </xdr:nvCxnSpPr>
      <xdr:spPr>
        <a:xfrm>
          <a:off x="8263037" y="4576862"/>
          <a:ext cx="0" cy="40338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190494</xdr:colOff>
      <xdr:row>27</xdr:row>
      <xdr:rowOff>201077</xdr:rowOff>
    </xdr:from>
    <xdr:to>
      <xdr:col>12</xdr:col>
      <xdr:colOff>440260</xdr:colOff>
      <xdr:row>29</xdr:row>
      <xdr:rowOff>20102</xdr:rowOff>
    </xdr:to>
    <xdr:sp macro="" textlink="">
      <xdr:nvSpPr>
        <xdr:cNvPr id="8" name="正方形/長方形 7"/>
        <xdr:cNvSpPr/>
      </xdr:nvSpPr>
      <xdr:spPr>
        <a:xfrm>
          <a:off x="8138154" y="6068477"/>
          <a:ext cx="242146" cy="276225"/>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12</xdr:col>
      <xdr:colOff>190494</xdr:colOff>
      <xdr:row>30</xdr:row>
      <xdr:rowOff>57304</xdr:rowOff>
    </xdr:from>
    <xdr:to>
      <xdr:col>12</xdr:col>
      <xdr:colOff>440260</xdr:colOff>
      <xdr:row>31</xdr:row>
      <xdr:rowOff>105988</xdr:rowOff>
    </xdr:to>
    <xdr:sp macro="" textlink="">
      <xdr:nvSpPr>
        <xdr:cNvPr id="9" name="正方形/長方形 8"/>
        <xdr:cNvSpPr/>
      </xdr:nvSpPr>
      <xdr:spPr>
        <a:xfrm>
          <a:off x="8138154" y="6610504"/>
          <a:ext cx="242146" cy="277284"/>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12</xdr:col>
      <xdr:colOff>315377</xdr:colOff>
      <xdr:row>29</xdr:row>
      <xdr:rowOff>20102</xdr:rowOff>
    </xdr:from>
    <xdr:to>
      <xdr:col>12</xdr:col>
      <xdr:colOff>315377</xdr:colOff>
      <xdr:row>30</xdr:row>
      <xdr:rowOff>57304</xdr:rowOff>
    </xdr:to>
    <xdr:cxnSp macro="">
      <xdr:nvCxnSpPr>
        <xdr:cNvPr id="10" name="直線矢印コネクタ 9"/>
        <xdr:cNvCxnSpPr>
          <a:stCxn id="8" idx="2"/>
          <a:endCxn id="9" idx="0"/>
        </xdr:cNvCxnSpPr>
      </xdr:nvCxnSpPr>
      <xdr:spPr>
        <a:xfrm>
          <a:off x="8263037" y="6344702"/>
          <a:ext cx="0" cy="26580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42334</xdr:colOff>
      <xdr:row>29</xdr:row>
      <xdr:rowOff>171857</xdr:rowOff>
    </xdr:from>
    <xdr:to>
      <xdr:col>13</xdr:col>
      <xdr:colOff>113302</xdr:colOff>
      <xdr:row>32</xdr:row>
      <xdr:rowOff>97492</xdr:rowOff>
    </xdr:to>
    <xdr:cxnSp macro="">
      <xdr:nvCxnSpPr>
        <xdr:cNvPr id="2" name="直線矢印コネクタ 1"/>
        <xdr:cNvCxnSpPr>
          <a:stCxn id="71" idx="1"/>
        </xdr:cNvCxnSpPr>
      </xdr:nvCxnSpPr>
      <xdr:spPr>
        <a:xfrm flipH="1" flipV="1">
          <a:off x="5406814" y="8363357"/>
          <a:ext cx="2875128" cy="840035"/>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154575</xdr:colOff>
      <xdr:row>11</xdr:row>
      <xdr:rowOff>4350</xdr:rowOff>
    </xdr:from>
    <xdr:to>
      <xdr:col>1</xdr:col>
      <xdr:colOff>154575</xdr:colOff>
      <xdr:row>19</xdr:row>
      <xdr:rowOff>16526</xdr:rowOff>
    </xdr:to>
    <xdr:cxnSp macro="">
      <xdr:nvCxnSpPr>
        <xdr:cNvPr id="3" name="直線矢印コネクタ 2"/>
        <xdr:cNvCxnSpPr>
          <a:stCxn id="34" idx="2"/>
          <a:endCxn id="35" idx="0"/>
        </xdr:cNvCxnSpPr>
      </xdr:nvCxnSpPr>
      <xdr:spPr>
        <a:xfrm>
          <a:off x="764175" y="2640870"/>
          <a:ext cx="0" cy="245057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923925</xdr:colOff>
      <xdr:row>25</xdr:row>
      <xdr:rowOff>141162</xdr:rowOff>
    </xdr:from>
    <xdr:to>
      <xdr:col>13</xdr:col>
      <xdr:colOff>235027</xdr:colOff>
      <xdr:row>25</xdr:row>
      <xdr:rowOff>142875</xdr:rowOff>
    </xdr:to>
    <xdr:cxnSp macro="">
      <xdr:nvCxnSpPr>
        <xdr:cNvPr id="4" name="直線矢印コネクタ 3"/>
        <xdr:cNvCxnSpPr/>
      </xdr:nvCxnSpPr>
      <xdr:spPr>
        <a:xfrm flipH="1">
          <a:off x="3979545" y="7105842"/>
          <a:ext cx="4424122" cy="1713"/>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251012</xdr:colOff>
      <xdr:row>27</xdr:row>
      <xdr:rowOff>197224</xdr:rowOff>
    </xdr:from>
    <xdr:to>
      <xdr:col>13</xdr:col>
      <xdr:colOff>104338</xdr:colOff>
      <xdr:row>29</xdr:row>
      <xdr:rowOff>100704</xdr:rowOff>
    </xdr:to>
    <xdr:cxnSp macro="">
      <xdr:nvCxnSpPr>
        <xdr:cNvPr id="5" name="直線矢印コネクタ 4"/>
        <xdr:cNvCxnSpPr>
          <a:stCxn id="73" idx="1"/>
        </xdr:cNvCxnSpPr>
      </xdr:nvCxnSpPr>
      <xdr:spPr>
        <a:xfrm flipH="1" flipV="1">
          <a:off x="6583232" y="7779124"/>
          <a:ext cx="1689746" cy="51308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476257</xdr:colOff>
      <xdr:row>12</xdr:row>
      <xdr:rowOff>290442</xdr:rowOff>
    </xdr:from>
    <xdr:to>
      <xdr:col>13</xdr:col>
      <xdr:colOff>1238337</xdr:colOff>
      <xdr:row>13</xdr:row>
      <xdr:rowOff>142878</xdr:rowOff>
    </xdr:to>
    <xdr:cxnSp macro="">
      <xdr:nvCxnSpPr>
        <xdr:cNvPr id="6" name="直線矢印コネクタ 131"/>
        <xdr:cNvCxnSpPr/>
      </xdr:nvCxnSpPr>
      <xdr:spPr>
        <a:xfrm rot="5400000">
          <a:off x="7274729" y="1256750"/>
          <a:ext cx="157236" cy="4107260"/>
        </a:xfrm>
        <a:prstGeom prst="bentConnector2">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304819</xdr:colOff>
      <xdr:row>20</xdr:row>
      <xdr:rowOff>161085</xdr:rowOff>
    </xdr:from>
    <xdr:to>
      <xdr:col>13</xdr:col>
      <xdr:colOff>1238337</xdr:colOff>
      <xdr:row>20</xdr:row>
      <xdr:rowOff>282573</xdr:rowOff>
    </xdr:to>
    <xdr:cxnSp macro="">
      <xdr:nvCxnSpPr>
        <xdr:cNvPr id="7" name="直線矢印コネクタ 131"/>
        <xdr:cNvCxnSpPr>
          <a:stCxn id="69" idx="2"/>
        </xdr:cNvCxnSpPr>
      </xdr:nvCxnSpPr>
      <xdr:spPr>
        <a:xfrm rot="5400000">
          <a:off x="8189864" y="4445180"/>
          <a:ext cx="121488" cy="2312738"/>
        </a:xfrm>
        <a:prstGeom prst="bentConnector2">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17935</xdr:colOff>
      <xdr:row>23</xdr:row>
      <xdr:rowOff>19379</xdr:rowOff>
    </xdr:from>
    <xdr:to>
      <xdr:col>13</xdr:col>
      <xdr:colOff>95373</xdr:colOff>
      <xdr:row>24</xdr:row>
      <xdr:rowOff>152399</xdr:rowOff>
    </xdr:to>
    <xdr:cxnSp macro="">
      <xdr:nvCxnSpPr>
        <xdr:cNvPr id="8" name="直線矢印コネクタ 131"/>
        <xdr:cNvCxnSpPr>
          <a:stCxn id="51" idx="1"/>
        </xdr:cNvCxnSpPr>
      </xdr:nvCxnSpPr>
      <xdr:spPr>
        <a:xfrm rot="10800000" flipV="1">
          <a:off x="6350155" y="6374459"/>
          <a:ext cx="1913858" cy="437820"/>
        </a:xfrm>
        <a:prstGeom prst="bentConnector3">
          <a:avLst>
            <a:gd name="adj1" fmla="val 50000"/>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30</xdr:row>
      <xdr:rowOff>277906</xdr:rowOff>
    </xdr:from>
    <xdr:to>
      <xdr:col>13</xdr:col>
      <xdr:colOff>170329</xdr:colOff>
      <xdr:row>33</xdr:row>
      <xdr:rowOff>44824</xdr:rowOff>
    </xdr:to>
    <xdr:cxnSp macro="">
      <xdr:nvCxnSpPr>
        <xdr:cNvPr id="9" name="直線矢印コネクタ 131"/>
        <xdr:cNvCxnSpPr/>
      </xdr:nvCxnSpPr>
      <xdr:spPr>
        <a:xfrm flipH="1" flipV="1">
          <a:off x="6484620" y="8774206"/>
          <a:ext cx="1854349" cy="643218"/>
        </a:xfrm>
        <a:prstGeom prst="straightConnector1">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105833</xdr:colOff>
      <xdr:row>15</xdr:row>
      <xdr:rowOff>63829</xdr:rowOff>
    </xdr:from>
    <xdr:to>
      <xdr:col>13</xdr:col>
      <xdr:colOff>1238338</xdr:colOff>
      <xdr:row>15</xdr:row>
      <xdr:rowOff>158753</xdr:rowOff>
    </xdr:to>
    <xdr:cxnSp macro="">
      <xdr:nvCxnSpPr>
        <xdr:cNvPr id="10" name="直線矢印コネクタ 131"/>
        <xdr:cNvCxnSpPr/>
      </xdr:nvCxnSpPr>
      <xdr:spPr>
        <a:xfrm rot="10800000" flipV="1">
          <a:off x="5980853" y="3919549"/>
          <a:ext cx="3426125" cy="94924"/>
        </a:xfrm>
        <a:prstGeom prst="bentConnector3">
          <a:avLst>
            <a:gd name="adj1" fmla="val -313"/>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909888</xdr:colOff>
      <xdr:row>44</xdr:row>
      <xdr:rowOff>65727</xdr:rowOff>
    </xdr:from>
    <xdr:to>
      <xdr:col>13</xdr:col>
      <xdr:colOff>1229372</xdr:colOff>
      <xdr:row>44</xdr:row>
      <xdr:rowOff>165596</xdr:rowOff>
    </xdr:to>
    <xdr:cxnSp macro="">
      <xdr:nvCxnSpPr>
        <xdr:cNvPr id="11" name="直線矢印コネクタ 131"/>
        <xdr:cNvCxnSpPr/>
      </xdr:nvCxnSpPr>
      <xdr:spPr>
        <a:xfrm rot="5400000">
          <a:off x="8727325" y="12029810"/>
          <a:ext cx="99869" cy="1241504"/>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xdr:colOff>
      <xdr:row>43</xdr:row>
      <xdr:rowOff>183794</xdr:rowOff>
    </xdr:from>
    <xdr:to>
      <xdr:col>13</xdr:col>
      <xdr:colOff>126750</xdr:colOff>
      <xdr:row>46</xdr:row>
      <xdr:rowOff>152401</xdr:rowOff>
    </xdr:to>
    <xdr:cxnSp macro="">
      <xdr:nvCxnSpPr>
        <xdr:cNvPr id="12" name="直線矢印コネクタ 131"/>
        <xdr:cNvCxnSpPr>
          <a:stCxn id="58" idx="1"/>
        </xdr:cNvCxnSpPr>
      </xdr:nvCxnSpPr>
      <xdr:spPr>
        <a:xfrm rot="10800000" flipV="1">
          <a:off x="6789422" y="12413894"/>
          <a:ext cx="1505968" cy="883007"/>
        </a:xfrm>
        <a:prstGeom prst="bentConnector3">
          <a:avLst>
            <a:gd name="adj1" fmla="val 123749"/>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977153</xdr:colOff>
      <xdr:row>47</xdr:row>
      <xdr:rowOff>206188</xdr:rowOff>
    </xdr:from>
    <xdr:to>
      <xdr:col>2</xdr:col>
      <xdr:colOff>977153</xdr:colOff>
      <xdr:row>49</xdr:row>
      <xdr:rowOff>277906</xdr:rowOff>
    </xdr:to>
    <xdr:cxnSp macro="">
      <xdr:nvCxnSpPr>
        <xdr:cNvPr id="13" name="直線矢印コネクタ 131"/>
        <xdr:cNvCxnSpPr/>
      </xdr:nvCxnSpPr>
      <xdr:spPr>
        <a:xfrm>
          <a:off x="2059193" y="13655488"/>
          <a:ext cx="0" cy="681318"/>
        </a:xfrm>
        <a:prstGeom prst="straightConnector1">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264584</xdr:colOff>
      <xdr:row>54</xdr:row>
      <xdr:rowOff>114710</xdr:rowOff>
    </xdr:from>
    <xdr:to>
      <xdr:col>8</xdr:col>
      <xdr:colOff>117061</xdr:colOff>
      <xdr:row>54</xdr:row>
      <xdr:rowOff>114710</xdr:rowOff>
    </xdr:to>
    <xdr:cxnSp macro="">
      <xdr:nvCxnSpPr>
        <xdr:cNvPr id="14" name="直線矢印コネクタ 13"/>
        <xdr:cNvCxnSpPr/>
      </xdr:nvCxnSpPr>
      <xdr:spPr>
        <a:xfrm flipH="1">
          <a:off x="5088044" y="15308990"/>
          <a:ext cx="530657"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142834</xdr:colOff>
      <xdr:row>14</xdr:row>
      <xdr:rowOff>151096</xdr:rowOff>
    </xdr:from>
    <xdr:to>
      <xdr:col>13</xdr:col>
      <xdr:colOff>104337</xdr:colOff>
      <xdr:row>14</xdr:row>
      <xdr:rowOff>153026</xdr:rowOff>
    </xdr:to>
    <xdr:cxnSp macro="">
      <xdr:nvCxnSpPr>
        <xdr:cNvPr id="15" name="直線矢印コネクタ 14"/>
        <xdr:cNvCxnSpPr>
          <a:endCxn id="18" idx="3"/>
        </xdr:cNvCxnSpPr>
      </xdr:nvCxnSpPr>
      <xdr:spPr>
        <a:xfrm flipH="1" flipV="1">
          <a:off x="5644474" y="3702016"/>
          <a:ext cx="2628503" cy="1930"/>
        </a:xfrm>
        <a:prstGeom prst="straightConnector1">
          <a:avLst/>
        </a:prstGeom>
        <a:ln w="12700">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340659</xdr:colOff>
      <xdr:row>10</xdr:row>
      <xdr:rowOff>138014</xdr:rowOff>
    </xdr:from>
    <xdr:to>
      <xdr:col>13</xdr:col>
      <xdr:colOff>235027</xdr:colOff>
      <xdr:row>10</xdr:row>
      <xdr:rowOff>152400</xdr:rowOff>
    </xdr:to>
    <xdr:cxnSp macro="">
      <xdr:nvCxnSpPr>
        <xdr:cNvPr id="16" name="直線矢印コネクタ 15"/>
        <xdr:cNvCxnSpPr>
          <a:stCxn id="44" idx="6"/>
        </xdr:cNvCxnSpPr>
      </xdr:nvCxnSpPr>
      <xdr:spPr>
        <a:xfrm flipH="1">
          <a:off x="4623099" y="2469734"/>
          <a:ext cx="3780568" cy="1438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806823</xdr:colOff>
      <xdr:row>12</xdr:row>
      <xdr:rowOff>115862</xdr:rowOff>
    </xdr:from>
    <xdr:to>
      <xdr:col>13</xdr:col>
      <xdr:colOff>104337</xdr:colOff>
      <xdr:row>12</xdr:row>
      <xdr:rowOff>116541</xdr:rowOff>
    </xdr:to>
    <xdr:cxnSp macro="">
      <xdr:nvCxnSpPr>
        <xdr:cNvPr id="17" name="直線矢印コネクタ 16"/>
        <xdr:cNvCxnSpPr>
          <a:stCxn id="45" idx="1"/>
        </xdr:cNvCxnSpPr>
      </xdr:nvCxnSpPr>
      <xdr:spPr>
        <a:xfrm flipH="1">
          <a:off x="3862443" y="3057182"/>
          <a:ext cx="4410534" cy="679"/>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42334</xdr:colOff>
      <xdr:row>14</xdr:row>
      <xdr:rowOff>27025</xdr:rowOff>
    </xdr:from>
    <xdr:to>
      <xdr:col>8</xdr:col>
      <xdr:colOff>142834</xdr:colOff>
      <xdr:row>14</xdr:row>
      <xdr:rowOff>275166</xdr:rowOff>
    </xdr:to>
    <xdr:sp macro="" textlink="">
      <xdr:nvSpPr>
        <xdr:cNvPr id="18" name="角丸四角形 17"/>
        <xdr:cNvSpPr/>
      </xdr:nvSpPr>
      <xdr:spPr>
        <a:xfrm>
          <a:off x="1124374" y="3577945"/>
          <a:ext cx="4520100" cy="248141"/>
        </a:xfrm>
        <a:prstGeom prst="roundRect">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266700</xdr:colOff>
      <xdr:row>19</xdr:row>
      <xdr:rowOff>171450</xdr:rowOff>
    </xdr:from>
    <xdr:to>
      <xdr:col>13</xdr:col>
      <xdr:colOff>235027</xdr:colOff>
      <xdr:row>19</xdr:row>
      <xdr:rowOff>171856</xdr:rowOff>
    </xdr:to>
    <xdr:cxnSp macro="">
      <xdr:nvCxnSpPr>
        <xdr:cNvPr id="19" name="直線矢印コネクタ 18"/>
        <xdr:cNvCxnSpPr>
          <a:stCxn id="70" idx="6"/>
        </xdr:cNvCxnSpPr>
      </xdr:nvCxnSpPr>
      <xdr:spPr>
        <a:xfrm flipH="1" flipV="1">
          <a:off x="6598920" y="5246370"/>
          <a:ext cx="1804747" cy="40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233644</xdr:colOff>
      <xdr:row>17</xdr:row>
      <xdr:rowOff>177586</xdr:rowOff>
    </xdr:from>
    <xdr:to>
      <xdr:col>13</xdr:col>
      <xdr:colOff>154345</xdr:colOff>
      <xdr:row>17</xdr:row>
      <xdr:rowOff>177586</xdr:rowOff>
    </xdr:to>
    <xdr:cxnSp macro="">
      <xdr:nvCxnSpPr>
        <xdr:cNvPr id="20" name="直線矢印コネクタ 19"/>
        <xdr:cNvCxnSpPr/>
      </xdr:nvCxnSpPr>
      <xdr:spPr>
        <a:xfrm flipH="1">
          <a:off x="6108664" y="4642906"/>
          <a:ext cx="2214321" cy="0"/>
        </a:xfrm>
        <a:prstGeom prst="straightConnector1">
          <a:avLst/>
        </a:prstGeom>
        <a:ln w="12700">
          <a:solidFill>
            <a:srgbClr val="FF99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876300</xdr:colOff>
      <xdr:row>13</xdr:row>
      <xdr:rowOff>42331</xdr:rowOff>
    </xdr:from>
    <xdr:to>
      <xdr:col>2</xdr:col>
      <xdr:colOff>1128300</xdr:colOff>
      <xdr:row>13</xdr:row>
      <xdr:rowOff>294331</xdr:rowOff>
    </xdr:to>
    <xdr:sp macro="" textlink="">
      <xdr:nvSpPr>
        <xdr:cNvPr id="21" name="角丸四角形 20"/>
        <xdr:cNvSpPr/>
      </xdr:nvSpPr>
      <xdr:spPr>
        <a:xfrm>
          <a:off x="1958340" y="3288451"/>
          <a:ext cx="252000" cy="252000"/>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5</xdr:col>
      <xdr:colOff>314326</xdr:colOff>
      <xdr:row>35</xdr:row>
      <xdr:rowOff>129523</xdr:rowOff>
    </xdr:from>
    <xdr:to>
      <xdr:col>13</xdr:col>
      <xdr:colOff>104336</xdr:colOff>
      <xdr:row>35</xdr:row>
      <xdr:rowOff>142875</xdr:rowOff>
    </xdr:to>
    <xdr:cxnSp macro="">
      <xdr:nvCxnSpPr>
        <xdr:cNvPr id="22" name="直線矢印コネクタ 21"/>
        <xdr:cNvCxnSpPr/>
      </xdr:nvCxnSpPr>
      <xdr:spPr>
        <a:xfrm flipH="1">
          <a:off x="4596766" y="10073623"/>
          <a:ext cx="3676210" cy="13352"/>
        </a:xfrm>
        <a:prstGeom prst="straightConnector1">
          <a:avLst/>
        </a:prstGeom>
        <a:ln w="1270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323850</xdr:colOff>
      <xdr:row>36</xdr:row>
      <xdr:rowOff>133348</xdr:rowOff>
    </xdr:from>
    <xdr:to>
      <xdr:col>10</xdr:col>
      <xdr:colOff>400050</xdr:colOff>
      <xdr:row>36</xdr:row>
      <xdr:rowOff>133350</xdr:rowOff>
    </xdr:to>
    <xdr:cxnSp macro="">
      <xdr:nvCxnSpPr>
        <xdr:cNvPr id="23" name="直線矢印コネクタ 131"/>
        <xdr:cNvCxnSpPr/>
      </xdr:nvCxnSpPr>
      <xdr:spPr>
        <a:xfrm flipH="1" flipV="1">
          <a:off x="4606290" y="10382248"/>
          <a:ext cx="2125980" cy="2"/>
        </a:xfrm>
        <a:prstGeom prst="straightConnector1">
          <a:avLst/>
        </a:prstGeom>
        <a:ln w="1270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152415</xdr:colOff>
      <xdr:row>34</xdr:row>
      <xdr:rowOff>152403</xdr:rowOff>
    </xdr:from>
    <xdr:to>
      <xdr:col>10</xdr:col>
      <xdr:colOff>390526</xdr:colOff>
      <xdr:row>36</xdr:row>
      <xdr:rowOff>123826</xdr:rowOff>
    </xdr:to>
    <xdr:cxnSp macro="">
      <xdr:nvCxnSpPr>
        <xdr:cNvPr id="24" name="直線矢印コネクタ 131"/>
        <xdr:cNvCxnSpPr/>
      </xdr:nvCxnSpPr>
      <xdr:spPr>
        <a:xfrm rot="10800000">
          <a:off x="4975875" y="9791703"/>
          <a:ext cx="1746871" cy="581023"/>
        </a:xfrm>
        <a:prstGeom prst="bentConnector3">
          <a:avLst>
            <a:gd name="adj1" fmla="val 279"/>
          </a:avLst>
        </a:prstGeom>
        <a:ln w="1270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24403</xdr:colOff>
      <xdr:row>49</xdr:row>
      <xdr:rowOff>17929</xdr:rowOff>
    </xdr:from>
    <xdr:to>
      <xdr:col>11</xdr:col>
      <xdr:colOff>448236</xdr:colOff>
      <xdr:row>49</xdr:row>
      <xdr:rowOff>267368</xdr:rowOff>
    </xdr:to>
    <xdr:sp macro="" textlink="">
      <xdr:nvSpPr>
        <xdr:cNvPr id="25" name="角丸四角形 24"/>
        <xdr:cNvSpPr/>
      </xdr:nvSpPr>
      <xdr:spPr>
        <a:xfrm>
          <a:off x="1106443" y="14076829"/>
          <a:ext cx="6131213" cy="249439"/>
        </a:xfrm>
        <a:prstGeom prst="roundRect">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486833</xdr:colOff>
      <xdr:row>45</xdr:row>
      <xdr:rowOff>84667</xdr:rowOff>
    </xdr:from>
    <xdr:to>
      <xdr:col>2</xdr:col>
      <xdr:colOff>493059</xdr:colOff>
      <xdr:row>48</xdr:row>
      <xdr:rowOff>268941</xdr:rowOff>
    </xdr:to>
    <xdr:cxnSp macro="">
      <xdr:nvCxnSpPr>
        <xdr:cNvPr id="26" name="直線矢印コネクタ 131"/>
        <xdr:cNvCxnSpPr/>
      </xdr:nvCxnSpPr>
      <xdr:spPr>
        <a:xfrm>
          <a:off x="1568873" y="12924367"/>
          <a:ext cx="6226" cy="109867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320494</xdr:colOff>
      <xdr:row>29</xdr:row>
      <xdr:rowOff>152401</xdr:rowOff>
    </xdr:from>
    <xdr:to>
      <xdr:col>2</xdr:col>
      <xdr:colOff>47625</xdr:colOff>
      <xdr:row>45</xdr:row>
      <xdr:rowOff>152778</xdr:rowOff>
    </xdr:to>
    <xdr:cxnSp macro="">
      <xdr:nvCxnSpPr>
        <xdr:cNvPr id="27" name="直線矢印コネクタ 131"/>
        <xdr:cNvCxnSpPr/>
      </xdr:nvCxnSpPr>
      <xdr:spPr>
        <a:xfrm rot="5400000" flipH="1" flipV="1">
          <a:off x="-1294409" y="10568404"/>
          <a:ext cx="4648577" cy="199571"/>
        </a:xfrm>
        <a:prstGeom prst="bentConnector3">
          <a:avLst>
            <a:gd name="adj1" fmla="val 99996"/>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876300</xdr:colOff>
      <xdr:row>12</xdr:row>
      <xdr:rowOff>38100</xdr:rowOff>
    </xdr:from>
    <xdr:to>
      <xdr:col>2</xdr:col>
      <xdr:colOff>1128300</xdr:colOff>
      <xdr:row>12</xdr:row>
      <xdr:rowOff>290100</xdr:rowOff>
    </xdr:to>
    <xdr:sp macro="" textlink="">
      <xdr:nvSpPr>
        <xdr:cNvPr id="28" name="角丸四角形 27"/>
        <xdr:cNvSpPr/>
      </xdr:nvSpPr>
      <xdr:spPr>
        <a:xfrm>
          <a:off x="1958340" y="297942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xdr:col>
      <xdr:colOff>180975</xdr:colOff>
      <xdr:row>15</xdr:row>
      <xdr:rowOff>32806</xdr:rowOff>
    </xdr:from>
    <xdr:to>
      <xdr:col>1</xdr:col>
      <xdr:colOff>432975</xdr:colOff>
      <xdr:row>15</xdr:row>
      <xdr:rowOff>284806</xdr:rowOff>
    </xdr:to>
    <xdr:sp macro="" textlink="">
      <xdr:nvSpPr>
        <xdr:cNvPr id="29" name="角丸四角形 28"/>
        <xdr:cNvSpPr/>
      </xdr:nvSpPr>
      <xdr:spPr>
        <a:xfrm>
          <a:off x="790575" y="3888526"/>
          <a:ext cx="252000" cy="252000"/>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1</xdr:col>
      <xdr:colOff>180975</xdr:colOff>
      <xdr:row>14</xdr:row>
      <xdr:rowOff>28575</xdr:rowOff>
    </xdr:from>
    <xdr:to>
      <xdr:col>1</xdr:col>
      <xdr:colOff>432975</xdr:colOff>
      <xdr:row>14</xdr:row>
      <xdr:rowOff>280575</xdr:rowOff>
    </xdr:to>
    <xdr:sp macro="" textlink="">
      <xdr:nvSpPr>
        <xdr:cNvPr id="30" name="角丸四角形 29"/>
        <xdr:cNvSpPr/>
      </xdr:nvSpPr>
      <xdr:spPr>
        <a:xfrm>
          <a:off x="790575" y="3579495"/>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23</xdr:row>
      <xdr:rowOff>38100</xdr:rowOff>
    </xdr:from>
    <xdr:to>
      <xdr:col>2</xdr:col>
      <xdr:colOff>1128300</xdr:colOff>
      <xdr:row>23</xdr:row>
      <xdr:rowOff>290100</xdr:rowOff>
    </xdr:to>
    <xdr:sp macro="" textlink="">
      <xdr:nvSpPr>
        <xdr:cNvPr id="31" name="角丸四角形 30"/>
        <xdr:cNvSpPr/>
      </xdr:nvSpPr>
      <xdr:spPr>
        <a:xfrm>
          <a:off x="1958340" y="639318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30</xdr:row>
      <xdr:rowOff>42331</xdr:rowOff>
    </xdr:from>
    <xdr:to>
      <xdr:col>2</xdr:col>
      <xdr:colOff>1128300</xdr:colOff>
      <xdr:row>30</xdr:row>
      <xdr:rowOff>294331</xdr:rowOff>
    </xdr:to>
    <xdr:sp macro="" textlink="">
      <xdr:nvSpPr>
        <xdr:cNvPr id="32" name="角丸四角形 31"/>
        <xdr:cNvSpPr/>
      </xdr:nvSpPr>
      <xdr:spPr>
        <a:xfrm>
          <a:off x="1958340" y="8538631"/>
          <a:ext cx="252000" cy="252000"/>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1</xdr:col>
      <xdr:colOff>189940</xdr:colOff>
      <xdr:row>49</xdr:row>
      <xdr:rowOff>283817</xdr:rowOff>
    </xdr:from>
    <xdr:to>
      <xdr:col>1</xdr:col>
      <xdr:colOff>441940</xdr:colOff>
      <xdr:row>51</xdr:row>
      <xdr:rowOff>33794</xdr:rowOff>
    </xdr:to>
    <xdr:sp macro="" textlink="">
      <xdr:nvSpPr>
        <xdr:cNvPr id="33" name="角丸四角形 32"/>
        <xdr:cNvSpPr/>
      </xdr:nvSpPr>
      <xdr:spPr>
        <a:xfrm>
          <a:off x="799540" y="14342717"/>
          <a:ext cx="252000" cy="252897"/>
        </a:xfrm>
        <a:prstGeom prst="roundRect">
          <a:avLst/>
        </a:prstGeom>
        <a:ln w="15875"/>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1</xdr:col>
      <xdr:colOff>28575</xdr:colOff>
      <xdr:row>10</xdr:row>
      <xdr:rowOff>57150</xdr:rowOff>
    </xdr:from>
    <xdr:to>
      <xdr:col>1</xdr:col>
      <xdr:colOff>280575</xdr:colOff>
      <xdr:row>11</xdr:row>
      <xdr:rowOff>4350</xdr:rowOff>
    </xdr:to>
    <xdr:sp macro="" textlink="">
      <xdr:nvSpPr>
        <xdr:cNvPr id="34" name="角丸四角形 33"/>
        <xdr:cNvSpPr/>
      </xdr:nvSpPr>
      <xdr:spPr>
        <a:xfrm>
          <a:off x="638175" y="2388870"/>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19</xdr:row>
      <xdr:rowOff>16526</xdr:rowOff>
    </xdr:from>
    <xdr:to>
      <xdr:col>1</xdr:col>
      <xdr:colOff>280575</xdr:colOff>
      <xdr:row>19</xdr:row>
      <xdr:rowOff>268526</xdr:rowOff>
    </xdr:to>
    <xdr:sp macro="" textlink="">
      <xdr:nvSpPr>
        <xdr:cNvPr id="35" name="角丸四角形 34"/>
        <xdr:cNvSpPr/>
      </xdr:nvSpPr>
      <xdr:spPr>
        <a:xfrm>
          <a:off x="638175" y="5091446"/>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154575</xdr:colOff>
      <xdr:row>23</xdr:row>
      <xdr:rowOff>290100</xdr:rowOff>
    </xdr:from>
    <xdr:to>
      <xdr:col>1</xdr:col>
      <xdr:colOff>154575</xdr:colOff>
      <xdr:row>31</xdr:row>
      <xdr:rowOff>26051</xdr:rowOff>
    </xdr:to>
    <xdr:cxnSp macro="">
      <xdr:nvCxnSpPr>
        <xdr:cNvPr id="36" name="直線矢印コネクタ 35"/>
        <xdr:cNvCxnSpPr>
          <a:stCxn id="37" idx="2"/>
          <a:endCxn id="38" idx="0"/>
        </xdr:cNvCxnSpPr>
      </xdr:nvCxnSpPr>
      <xdr:spPr>
        <a:xfrm>
          <a:off x="764175" y="6645180"/>
          <a:ext cx="0" cy="2181971"/>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23</xdr:row>
      <xdr:rowOff>38100</xdr:rowOff>
    </xdr:from>
    <xdr:to>
      <xdr:col>1</xdr:col>
      <xdr:colOff>280575</xdr:colOff>
      <xdr:row>23</xdr:row>
      <xdr:rowOff>290100</xdr:rowOff>
    </xdr:to>
    <xdr:sp macro="" textlink="">
      <xdr:nvSpPr>
        <xdr:cNvPr id="37" name="角丸四角形 36"/>
        <xdr:cNvSpPr/>
      </xdr:nvSpPr>
      <xdr:spPr>
        <a:xfrm>
          <a:off x="638175" y="6393180"/>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31</xdr:row>
      <xdr:rowOff>26051</xdr:rowOff>
    </xdr:from>
    <xdr:to>
      <xdr:col>1</xdr:col>
      <xdr:colOff>280575</xdr:colOff>
      <xdr:row>31</xdr:row>
      <xdr:rowOff>278051</xdr:rowOff>
    </xdr:to>
    <xdr:sp macro="" textlink="">
      <xdr:nvSpPr>
        <xdr:cNvPr id="38" name="角丸四角形 37"/>
        <xdr:cNvSpPr/>
      </xdr:nvSpPr>
      <xdr:spPr>
        <a:xfrm>
          <a:off x="638175" y="882715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154575</xdr:colOff>
      <xdr:row>34</xdr:row>
      <xdr:rowOff>290100</xdr:rowOff>
    </xdr:from>
    <xdr:to>
      <xdr:col>1</xdr:col>
      <xdr:colOff>154575</xdr:colOff>
      <xdr:row>36</xdr:row>
      <xdr:rowOff>35576</xdr:rowOff>
    </xdr:to>
    <xdr:cxnSp macro="">
      <xdr:nvCxnSpPr>
        <xdr:cNvPr id="39" name="直線矢印コネクタ 38"/>
        <xdr:cNvCxnSpPr>
          <a:stCxn id="40" idx="2"/>
          <a:endCxn id="41" idx="0"/>
        </xdr:cNvCxnSpPr>
      </xdr:nvCxnSpPr>
      <xdr:spPr>
        <a:xfrm>
          <a:off x="764175" y="9929400"/>
          <a:ext cx="0" cy="35507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34</xdr:row>
      <xdr:rowOff>38100</xdr:rowOff>
    </xdr:from>
    <xdr:to>
      <xdr:col>1</xdr:col>
      <xdr:colOff>280575</xdr:colOff>
      <xdr:row>34</xdr:row>
      <xdr:rowOff>290100</xdr:rowOff>
    </xdr:to>
    <xdr:sp macro="" textlink="">
      <xdr:nvSpPr>
        <xdr:cNvPr id="40" name="角丸四角形 39"/>
        <xdr:cNvSpPr/>
      </xdr:nvSpPr>
      <xdr:spPr>
        <a:xfrm>
          <a:off x="638175" y="9677400"/>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36</xdr:row>
      <xdr:rowOff>35576</xdr:rowOff>
    </xdr:from>
    <xdr:to>
      <xdr:col>1</xdr:col>
      <xdr:colOff>280575</xdr:colOff>
      <xdr:row>36</xdr:row>
      <xdr:rowOff>287576</xdr:rowOff>
    </xdr:to>
    <xdr:sp macro="" textlink="">
      <xdr:nvSpPr>
        <xdr:cNvPr id="41" name="角丸四角形 40"/>
        <xdr:cNvSpPr/>
      </xdr:nvSpPr>
      <xdr:spPr>
        <a:xfrm>
          <a:off x="638175" y="10284476"/>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2</xdr:col>
      <xdr:colOff>876299</xdr:colOff>
      <xdr:row>27</xdr:row>
      <xdr:rowOff>38100</xdr:rowOff>
    </xdr:from>
    <xdr:to>
      <xdr:col>2</xdr:col>
      <xdr:colOff>1147482</xdr:colOff>
      <xdr:row>27</xdr:row>
      <xdr:rowOff>268941</xdr:rowOff>
    </xdr:to>
    <xdr:sp macro="" textlink="">
      <xdr:nvSpPr>
        <xdr:cNvPr id="42" name="角丸四角形 41"/>
        <xdr:cNvSpPr/>
      </xdr:nvSpPr>
      <xdr:spPr>
        <a:xfrm>
          <a:off x="1958339" y="7620000"/>
          <a:ext cx="271183" cy="230841"/>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13</xdr:col>
      <xdr:colOff>104337</xdr:colOff>
      <xdr:row>10</xdr:row>
      <xdr:rowOff>10584</xdr:rowOff>
    </xdr:from>
    <xdr:ext cx="2268000" cy="259045"/>
    <xdr:sp macro="" textlink="">
      <xdr:nvSpPr>
        <xdr:cNvPr id="43" name="テキスト ボックス 42"/>
        <xdr:cNvSpPr txBox="1"/>
      </xdr:nvSpPr>
      <xdr:spPr>
        <a:xfrm>
          <a:off x="8272977" y="2342304"/>
          <a:ext cx="2268000" cy="259045"/>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入学の記載は不要。</a:t>
          </a:r>
        </a:p>
      </xdr:txBody>
    </xdr:sp>
    <xdr:clientData/>
  </xdr:oneCellAnchor>
  <xdr:twoCellAnchor>
    <xdr:from>
      <xdr:col>13</xdr:col>
      <xdr:colOff>19027</xdr:colOff>
      <xdr:row>10</xdr:row>
      <xdr:rowOff>30014</xdr:rowOff>
    </xdr:from>
    <xdr:to>
      <xdr:col>13</xdr:col>
      <xdr:colOff>235027</xdr:colOff>
      <xdr:row>10</xdr:row>
      <xdr:rowOff>246014</xdr:rowOff>
    </xdr:to>
    <xdr:sp macro="" textlink="">
      <xdr:nvSpPr>
        <xdr:cNvPr id="44" name="円/楕円 53"/>
        <xdr:cNvSpPr/>
      </xdr:nvSpPr>
      <xdr:spPr>
        <a:xfrm>
          <a:off x="8187667" y="2361734"/>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endParaRPr kumimoji="1" lang="ja-JP" altLang="en-US" sz="1100" b="1"/>
        </a:p>
      </xdr:txBody>
    </xdr:sp>
    <xdr:clientData/>
  </xdr:twoCellAnchor>
  <xdr:oneCellAnchor>
    <xdr:from>
      <xdr:col>13</xdr:col>
      <xdr:colOff>104337</xdr:colOff>
      <xdr:row>11</xdr:row>
      <xdr:rowOff>207783</xdr:rowOff>
    </xdr:from>
    <xdr:ext cx="2268000" cy="425758"/>
    <xdr:sp macro="" textlink="">
      <xdr:nvSpPr>
        <xdr:cNvPr id="45" name="テキスト ボックス 44"/>
        <xdr:cNvSpPr txBox="1"/>
      </xdr:nvSpPr>
      <xdr:spPr>
        <a:xfrm>
          <a:off x="8272977" y="2844303"/>
          <a:ext cx="2268000" cy="42575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資格に登録番号が併記されていない。</a:t>
          </a:r>
        </a:p>
      </xdr:txBody>
    </xdr:sp>
    <xdr:clientData/>
  </xdr:oneCellAnchor>
  <xdr:oneCellAnchor>
    <xdr:from>
      <xdr:col>13</xdr:col>
      <xdr:colOff>104337</xdr:colOff>
      <xdr:row>13</xdr:row>
      <xdr:rowOff>251905</xdr:rowOff>
    </xdr:from>
    <xdr:ext cx="2268000" cy="425758"/>
    <xdr:sp macro="" textlink="">
      <xdr:nvSpPr>
        <xdr:cNvPr id="46" name="テキスト ボックス 45"/>
        <xdr:cNvSpPr txBox="1"/>
      </xdr:nvSpPr>
      <xdr:spPr>
        <a:xfrm>
          <a:off x="8272977" y="3498025"/>
          <a:ext cx="2268000" cy="42575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修士の記載がない。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博士を取得した場合も修士について記載。</a:t>
          </a:r>
          <a:r>
            <a:rPr kumimoji="1" lang="en-US" altLang="ja-JP" sz="1000">
              <a:latin typeface="Meiryo UI" pitchFamily="50" charset="-128"/>
              <a:ea typeface="Meiryo UI" pitchFamily="50" charset="-128"/>
              <a:cs typeface="Meiryo UI" pitchFamily="50" charset="-128"/>
            </a:rPr>
            <a:t>)</a:t>
          </a:r>
          <a:endParaRPr kumimoji="1" lang="ja-JP" altLang="en-US" sz="1000">
            <a:latin typeface="Meiryo UI" pitchFamily="50" charset="-128"/>
            <a:ea typeface="Meiryo UI" pitchFamily="50" charset="-128"/>
            <a:cs typeface="Meiryo UI" pitchFamily="50" charset="-128"/>
          </a:endParaRPr>
        </a:p>
      </xdr:txBody>
    </xdr:sp>
    <xdr:clientData/>
  </xdr:oneCellAnchor>
  <xdr:oneCellAnchor>
    <xdr:from>
      <xdr:col>13</xdr:col>
      <xdr:colOff>50549</xdr:colOff>
      <xdr:row>16</xdr:row>
      <xdr:rowOff>98363</xdr:rowOff>
    </xdr:from>
    <xdr:ext cx="2268000" cy="592665"/>
    <xdr:sp macro="" textlink="">
      <xdr:nvSpPr>
        <xdr:cNvPr id="47" name="テキスト ボックス 46"/>
        <xdr:cNvSpPr txBox="1"/>
      </xdr:nvSpPr>
      <xdr:spPr>
        <a:xfrm>
          <a:off x="8219189" y="4258883"/>
          <a:ext cx="2268000" cy="592665"/>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博士課程単位取得満期退学も記載。</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（様式第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号と異なるので注意）</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論文博士の場合の記載</a:t>
          </a:r>
        </a:p>
      </xdr:txBody>
    </xdr:sp>
    <xdr:clientData/>
  </xdr:oneCellAnchor>
  <xdr:twoCellAnchor>
    <xdr:from>
      <xdr:col>13</xdr:col>
      <xdr:colOff>19027</xdr:colOff>
      <xdr:row>11</xdr:row>
      <xdr:rowOff>232839</xdr:rowOff>
    </xdr:from>
    <xdr:to>
      <xdr:col>13</xdr:col>
      <xdr:colOff>235027</xdr:colOff>
      <xdr:row>12</xdr:row>
      <xdr:rowOff>141922</xdr:rowOff>
    </xdr:to>
    <xdr:sp macro="" textlink="">
      <xdr:nvSpPr>
        <xdr:cNvPr id="48" name="円/楕円 57"/>
        <xdr:cNvSpPr/>
      </xdr:nvSpPr>
      <xdr:spPr>
        <a:xfrm>
          <a:off x="8187667" y="2869359"/>
          <a:ext cx="216000" cy="21388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endParaRPr kumimoji="1" lang="ja-JP" altLang="en-US" sz="1100" b="1"/>
        </a:p>
      </xdr:txBody>
    </xdr:sp>
    <xdr:clientData/>
  </xdr:twoCellAnchor>
  <xdr:twoCellAnchor>
    <xdr:from>
      <xdr:col>13</xdr:col>
      <xdr:colOff>19027</xdr:colOff>
      <xdr:row>13</xdr:row>
      <xdr:rowOff>277861</xdr:rowOff>
    </xdr:from>
    <xdr:to>
      <xdr:col>13</xdr:col>
      <xdr:colOff>235027</xdr:colOff>
      <xdr:row>14</xdr:row>
      <xdr:rowOff>186944</xdr:rowOff>
    </xdr:to>
    <xdr:sp macro="" textlink="">
      <xdr:nvSpPr>
        <xdr:cNvPr id="49" name="円/楕円 58"/>
        <xdr:cNvSpPr/>
      </xdr:nvSpPr>
      <xdr:spPr>
        <a:xfrm>
          <a:off x="8187667" y="3523981"/>
          <a:ext cx="216000" cy="21388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endParaRPr kumimoji="1" lang="ja-JP" altLang="en-US" sz="1100" b="1"/>
        </a:p>
      </xdr:txBody>
    </xdr:sp>
    <xdr:clientData/>
  </xdr:twoCellAnchor>
  <xdr:twoCellAnchor>
    <xdr:from>
      <xdr:col>12</xdr:col>
      <xdr:colOff>879639</xdr:colOff>
      <xdr:row>16</xdr:row>
      <xdr:rowOff>105444</xdr:rowOff>
    </xdr:from>
    <xdr:to>
      <xdr:col>13</xdr:col>
      <xdr:colOff>172274</xdr:colOff>
      <xdr:row>17</xdr:row>
      <xdr:rowOff>16644</xdr:rowOff>
    </xdr:to>
    <xdr:sp macro="" textlink="">
      <xdr:nvSpPr>
        <xdr:cNvPr id="50" name="円/楕円 59"/>
        <xdr:cNvSpPr/>
      </xdr:nvSpPr>
      <xdr:spPr>
        <a:xfrm>
          <a:off x="8126259" y="4265964"/>
          <a:ext cx="214655"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p>
      </xdr:txBody>
    </xdr:sp>
    <xdr:clientData/>
  </xdr:twoCellAnchor>
  <xdr:oneCellAnchor>
    <xdr:from>
      <xdr:col>13</xdr:col>
      <xdr:colOff>95372</xdr:colOff>
      <xdr:row>22</xdr:row>
      <xdr:rowOff>158797</xdr:rowOff>
    </xdr:from>
    <xdr:ext cx="2268000" cy="259045"/>
    <xdr:sp macro="" textlink="">
      <xdr:nvSpPr>
        <xdr:cNvPr id="51" name="テキスト ボックス 50"/>
        <xdr:cNvSpPr txBox="1"/>
      </xdr:nvSpPr>
      <xdr:spPr>
        <a:xfrm>
          <a:off x="8264012" y="6247177"/>
          <a:ext cx="2268000" cy="259045"/>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職名・ 地位等が記載されていない。</a:t>
          </a:r>
        </a:p>
      </xdr:txBody>
    </xdr:sp>
    <xdr:clientData/>
  </xdr:oneCellAnchor>
  <xdr:oneCellAnchor>
    <xdr:from>
      <xdr:col>13</xdr:col>
      <xdr:colOff>95372</xdr:colOff>
      <xdr:row>24</xdr:row>
      <xdr:rowOff>53381</xdr:rowOff>
    </xdr:from>
    <xdr:ext cx="2268000" cy="425758"/>
    <xdr:sp macro="" textlink="">
      <xdr:nvSpPr>
        <xdr:cNvPr id="52" name="テキスト ボックス 51"/>
        <xdr:cNvSpPr txBox="1"/>
      </xdr:nvSpPr>
      <xdr:spPr>
        <a:xfrm>
          <a:off x="8264012" y="6713261"/>
          <a:ext cx="2268000" cy="42575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在職期間（～まで）の記載がない。</a:t>
          </a:r>
        </a:p>
      </xdr:txBody>
    </xdr:sp>
    <xdr:clientData/>
  </xdr:oneCellAnchor>
  <xdr:oneCellAnchor>
    <xdr:from>
      <xdr:col>13</xdr:col>
      <xdr:colOff>95373</xdr:colOff>
      <xdr:row>26</xdr:row>
      <xdr:rowOff>107577</xdr:rowOff>
    </xdr:from>
    <xdr:ext cx="2268000" cy="434529"/>
    <xdr:sp macro="" textlink="">
      <xdr:nvSpPr>
        <xdr:cNvPr id="53" name="テキスト ボックス 52"/>
        <xdr:cNvSpPr txBox="1"/>
      </xdr:nvSpPr>
      <xdr:spPr>
        <a:xfrm>
          <a:off x="8264013" y="7377057"/>
          <a:ext cx="2268000" cy="434529"/>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 bIns="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主婦や無職等の期間も記入。</a:t>
          </a:r>
        </a:p>
      </xdr:txBody>
    </xdr:sp>
    <xdr:clientData/>
  </xdr:oneCellAnchor>
  <xdr:twoCellAnchor>
    <xdr:from>
      <xdr:col>13</xdr:col>
      <xdr:colOff>27992</xdr:colOff>
      <xdr:row>22</xdr:row>
      <xdr:rowOff>13369</xdr:rowOff>
    </xdr:from>
    <xdr:to>
      <xdr:col>13</xdr:col>
      <xdr:colOff>243992</xdr:colOff>
      <xdr:row>22</xdr:row>
      <xdr:rowOff>233727</xdr:rowOff>
    </xdr:to>
    <xdr:sp macro="" textlink="">
      <xdr:nvSpPr>
        <xdr:cNvPr id="54" name="円/楕円 64"/>
        <xdr:cNvSpPr/>
      </xdr:nvSpPr>
      <xdr:spPr>
        <a:xfrm>
          <a:off x="8196632" y="6101749"/>
          <a:ext cx="216000" cy="220358"/>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endParaRPr kumimoji="1" lang="ja-JP" altLang="en-US" sz="1100" b="1"/>
        </a:p>
      </xdr:txBody>
    </xdr:sp>
    <xdr:clientData/>
  </xdr:twoCellAnchor>
  <xdr:twoCellAnchor>
    <xdr:from>
      <xdr:col>13</xdr:col>
      <xdr:colOff>10062</xdr:colOff>
      <xdr:row>24</xdr:row>
      <xdr:rowOff>31607</xdr:rowOff>
    </xdr:from>
    <xdr:to>
      <xdr:col>13</xdr:col>
      <xdr:colOff>226062</xdr:colOff>
      <xdr:row>24</xdr:row>
      <xdr:rowOff>249848</xdr:rowOff>
    </xdr:to>
    <xdr:sp macro="" textlink="">
      <xdr:nvSpPr>
        <xdr:cNvPr id="55" name="円/楕円 65"/>
        <xdr:cNvSpPr/>
      </xdr:nvSpPr>
      <xdr:spPr>
        <a:xfrm>
          <a:off x="8178702" y="6691487"/>
          <a:ext cx="216000" cy="218241"/>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endParaRPr kumimoji="1" lang="ja-JP" altLang="en-US" sz="1100" b="1"/>
        </a:p>
      </xdr:txBody>
    </xdr:sp>
    <xdr:clientData/>
  </xdr:twoCellAnchor>
  <xdr:oneCellAnchor>
    <xdr:from>
      <xdr:col>13</xdr:col>
      <xdr:colOff>104337</xdr:colOff>
      <xdr:row>34</xdr:row>
      <xdr:rowOff>145046</xdr:rowOff>
    </xdr:from>
    <xdr:ext cx="2268000" cy="592470"/>
    <xdr:sp macro="" textlink="">
      <xdr:nvSpPr>
        <xdr:cNvPr id="56" name="テキスト ボックス 55"/>
        <xdr:cNvSpPr txBox="1"/>
      </xdr:nvSpPr>
      <xdr:spPr>
        <a:xfrm>
          <a:off x="8272977" y="9784346"/>
          <a:ext cx="2268000" cy="592470"/>
        </a:xfrm>
        <a:prstGeom prst="rect">
          <a:avLst/>
        </a:prstGeom>
        <a:solidFill>
          <a:sysClr val="window" lastClr="FFFFFF"/>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専攻，研究分野等に関連する事項を記入。（教育研究業績書の内容との整合性を取ること。</a:t>
          </a:r>
          <a:r>
            <a:rPr kumimoji="1" lang="en-US" altLang="ja-JP" sz="1000">
              <a:latin typeface="Meiryo UI" pitchFamily="50" charset="-128"/>
              <a:ea typeface="Meiryo UI" pitchFamily="50" charset="-128"/>
              <a:cs typeface="Meiryo UI" pitchFamily="50" charset="-128"/>
            </a:rPr>
            <a:t>)</a:t>
          </a:r>
          <a:endParaRPr kumimoji="1" lang="ja-JP" altLang="en-US" sz="1000">
            <a:latin typeface="Meiryo UI" pitchFamily="50" charset="-128"/>
            <a:ea typeface="Meiryo UI" pitchFamily="50" charset="-128"/>
            <a:cs typeface="Meiryo UI" pitchFamily="50" charset="-128"/>
          </a:endParaRPr>
        </a:p>
      </xdr:txBody>
    </xdr:sp>
    <xdr:clientData/>
  </xdr:oneCellAnchor>
  <xdr:oneCellAnchor>
    <xdr:from>
      <xdr:col>13</xdr:col>
      <xdr:colOff>104337</xdr:colOff>
      <xdr:row>37</xdr:row>
      <xdr:rowOff>107577</xdr:rowOff>
    </xdr:from>
    <xdr:ext cx="2208557" cy="652619"/>
    <xdr:sp macro="" textlink="">
      <xdr:nvSpPr>
        <xdr:cNvPr id="57" name="テキスト ボックス 56"/>
        <xdr:cNvSpPr txBox="1"/>
      </xdr:nvSpPr>
      <xdr:spPr>
        <a:xfrm>
          <a:off x="8272977" y="10661277"/>
          <a:ext cx="2208557" cy="652619"/>
        </a:xfrm>
        <a:prstGeom prst="rect">
          <a:avLst/>
        </a:prstGeom>
        <a:solidFill>
          <a:sysClr val="window" lastClr="FFFFFF"/>
        </a:solidFill>
        <a:ln w="19050">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400" b="1">
              <a:latin typeface="Meiryo UI" pitchFamily="50" charset="-128"/>
              <a:ea typeface="Meiryo UI" pitchFamily="50" charset="-128"/>
              <a:cs typeface="Meiryo UI" pitchFamily="50" charset="-128"/>
            </a:rPr>
            <a:t>該当する事項がない場合は，「該当なし」と記入。</a:t>
          </a:r>
        </a:p>
      </xdr:txBody>
    </xdr:sp>
    <xdr:clientData/>
  </xdr:oneCellAnchor>
  <xdr:oneCellAnchor>
    <xdr:from>
      <xdr:col>13</xdr:col>
      <xdr:colOff>126749</xdr:colOff>
      <xdr:row>42</xdr:row>
      <xdr:rowOff>270875</xdr:rowOff>
    </xdr:from>
    <xdr:ext cx="2268000" cy="435440"/>
    <xdr:sp macro="" textlink="">
      <xdr:nvSpPr>
        <xdr:cNvPr id="58" name="テキスト ボックス 57"/>
        <xdr:cNvSpPr txBox="1"/>
      </xdr:nvSpPr>
      <xdr:spPr>
        <a:xfrm>
          <a:off x="8295389" y="12196175"/>
          <a:ext cx="2268000" cy="435440"/>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複数専攻で共通開講している場合は，</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その旨を記入。</a:t>
          </a:r>
        </a:p>
      </xdr:txBody>
    </xdr:sp>
    <xdr:clientData/>
  </xdr:oneCellAnchor>
  <xdr:oneCellAnchor>
    <xdr:from>
      <xdr:col>1</xdr:col>
      <xdr:colOff>137583</xdr:colOff>
      <xdr:row>44</xdr:row>
      <xdr:rowOff>56031</xdr:rowOff>
    </xdr:from>
    <xdr:ext cx="2204446" cy="1100416"/>
    <xdr:sp macro="" textlink="">
      <xdr:nvSpPr>
        <xdr:cNvPr id="59" name="テキスト ボックス 58"/>
        <xdr:cNvSpPr txBox="1"/>
      </xdr:nvSpPr>
      <xdr:spPr>
        <a:xfrm>
          <a:off x="731495" y="12595413"/>
          <a:ext cx="2204446" cy="1100416"/>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0" rtlCol="0" anchor="ctr" anchorCtr="0">
          <a:no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職歴欄と職務の状況欄の</a:t>
          </a:r>
        </a:p>
        <a:p>
          <a:pPr>
            <a:lnSpc>
              <a:spcPts val="1300"/>
            </a:lnSpc>
          </a:pPr>
          <a:r>
            <a:rPr kumimoji="1" lang="ja-JP" altLang="en-US" sz="1000">
              <a:latin typeface="Meiryo UI" pitchFamily="50" charset="-128"/>
              <a:ea typeface="Meiryo UI" pitchFamily="50" charset="-128"/>
              <a:cs typeface="Meiryo UI" pitchFamily="50" charset="-128"/>
            </a:rPr>
            <a:t>　　　 記載が不一致</a:t>
          </a:r>
        </a:p>
        <a:p>
          <a:pPr>
            <a:lnSpc>
              <a:spcPts val="1300"/>
            </a:lnSpc>
          </a:pPr>
          <a:r>
            <a:rPr kumimoji="1" lang="ja-JP" altLang="en-US" sz="1000">
              <a:latin typeface="Meiryo UI" pitchFamily="50" charset="-128"/>
              <a:ea typeface="Meiryo UI" pitchFamily="50" charset="-128"/>
              <a:cs typeface="Meiryo UI" pitchFamily="50" charset="-128"/>
            </a:rPr>
            <a:t>　　　　→非常勤職の記載がない。</a:t>
          </a:r>
        </a:p>
        <a:p>
          <a:pPr>
            <a:lnSpc>
              <a:spcPts val="1300"/>
            </a:lnSpc>
          </a:pPr>
          <a:r>
            <a:rPr kumimoji="1" lang="ja-JP" altLang="en-US" sz="1000">
              <a:latin typeface="Meiryo UI" pitchFamily="50" charset="-128"/>
              <a:ea typeface="Meiryo UI" pitchFamily="50" charset="-128"/>
              <a:cs typeface="Meiryo UI" pitchFamily="50" charset="-128"/>
            </a:rPr>
            <a:t>（すべての職務について記載）</a:t>
          </a:r>
        </a:p>
        <a:p>
          <a:pPr>
            <a:lnSpc>
              <a:spcPts val="13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教員以外の職務については，備考に職務概要を記入。</a:t>
          </a:r>
        </a:p>
      </xdr:txBody>
    </xdr:sp>
    <xdr:clientData/>
  </xdr:oneCellAnchor>
  <xdr:oneCellAnchor>
    <xdr:from>
      <xdr:col>8</xdr:col>
      <xdr:colOff>116417</xdr:colOff>
      <xdr:row>52</xdr:row>
      <xdr:rowOff>283942</xdr:rowOff>
    </xdr:from>
    <xdr:ext cx="3978000" cy="432000"/>
    <xdr:sp macro="" textlink="">
      <xdr:nvSpPr>
        <xdr:cNvPr id="60" name="テキスト ボックス 59"/>
        <xdr:cNvSpPr txBox="1"/>
      </xdr:nvSpPr>
      <xdr:spPr>
        <a:xfrm>
          <a:off x="5618057" y="14998162"/>
          <a:ext cx="3978000" cy="432000"/>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教員個人ごとにページを設定し記入。なお，教員ごとに様式第</a:t>
          </a:r>
          <a:r>
            <a:rPr kumimoji="1" lang="en-US" altLang="ja-JP" sz="1000">
              <a:latin typeface="Meiryo UI" pitchFamily="50" charset="-128"/>
              <a:ea typeface="Meiryo UI" pitchFamily="50" charset="-128"/>
              <a:cs typeface="Meiryo UI" pitchFamily="50" charset="-128"/>
            </a:rPr>
            <a:t>5</a:t>
          </a:r>
          <a:r>
            <a:rPr kumimoji="1" lang="ja-JP" altLang="en-US" sz="1000">
              <a:latin typeface="Meiryo UI" pitchFamily="50" charset="-128"/>
              <a:ea typeface="Meiryo UI" pitchFamily="50" charset="-128"/>
              <a:cs typeface="Meiryo UI" pitchFamily="50" charset="-128"/>
            </a:rPr>
            <a:t>号全体を一つの様式とみなし，履歴書と教育研究業績書の間等に白紙は不要。</a:t>
          </a:r>
        </a:p>
      </xdr:txBody>
    </xdr:sp>
    <xdr:clientData/>
  </xdr:oneCellAnchor>
  <xdr:twoCellAnchor>
    <xdr:from>
      <xdr:col>13</xdr:col>
      <xdr:colOff>19027</xdr:colOff>
      <xdr:row>34</xdr:row>
      <xdr:rowOff>169692</xdr:rowOff>
    </xdr:from>
    <xdr:to>
      <xdr:col>13</xdr:col>
      <xdr:colOff>235027</xdr:colOff>
      <xdr:row>35</xdr:row>
      <xdr:rowOff>78775</xdr:rowOff>
    </xdr:to>
    <xdr:sp macro="" textlink="">
      <xdr:nvSpPr>
        <xdr:cNvPr id="61" name="円/楕円 71"/>
        <xdr:cNvSpPr/>
      </xdr:nvSpPr>
      <xdr:spPr>
        <a:xfrm>
          <a:off x="8187667" y="9808992"/>
          <a:ext cx="216000" cy="213883"/>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12</a:t>
          </a:r>
          <a:endParaRPr kumimoji="1" lang="ja-JP" altLang="en-US" sz="1100" b="1"/>
        </a:p>
      </xdr:txBody>
    </xdr:sp>
    <xdr:clientData/>
  </xdr:twoCellAnchor>
  <xdr:twoCellAnchor>
    <xdr:from>
      <xdr:col>13</xdr:col>
      <xdr:colOff>54886</xdr:colOff>
      <xdr:row>36</xdr:row>
      <xdr:rowOff>235066</xdr:rowOff>
    </xdr:from>
    <xdr:to>
      <xdr:col>13</xdr:col>
      <xdr:colOff>270886</xdr:colOff>
      <xdr:row>37</xdr:row>
      <xdr:rowOff>146266</xdr:rowOff>
    </xdr:to>
    <xdr:sp macro="" textlink="">
      <xdr:nvSpPr>
        <xdr:cNvPr id="62" name="円/楕円 72"/>
        <xdr:cNvSpPr/>
      </xdr:nvSpPr>
      <xdr:spPr>
        <a:xfrm>
          <a:off x="8223526" y="10483966"/>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13</a:t>
          </a:r>
          <a:endParaRPr kumimoji="1" lang="ja-JP" altLang="en-US" sz="1100" b="1"/>
        </a:p>
      </xdr:txBody>
    </xdr:sp>
    <xdr:clientData/>
  </xdr:twoCellAnchor>
  <xdr:twoCellAnchor>
    <xdr:from>
      <xdr:col>1</xdr:col>
      <xdr:colOff>189939</xdr:colOff>
      <xdr:row>49</xdr:row>
      <xdr:rowOff>1618</xdr:rowOff>
    </xdr:from>
    <xdr:to>
      <xdr:col>1</xdr:col>
      <xdr:colOff>441939</xdr:colOff>
      <xdr:row>49</xdr:row>
      <xdr:rowOff>253618</xdr:rowOff>
    </xdr:to>
    <xdr:sp macro="" textlink="">
      <xdr:nvSpPr>
        <xdr:cNvPr id="63" name="角丸四角形 62"/>
        <xdr:cNvSpPr/>
      </xdr:nvSpPr>
      <xdr:spPr>
        <a:xfrm>
          <a:off x="799539" y="14060518"/>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xdr:col>
      <xdr:colOff>40442</xdr:colOff>
      <xdr:row>43</xdr:row>
      <xdr:rowOff>266081</xdr:rowOff>
    </xdr:from>
    <xdr:to>
      <xdr:col>1</xdr:col>
      <xdr:colOff>256442</xdr:colOff>
      <xdr:row>44</xdr:row>
      <xdr:rowOff>175165</xdr:rowOff>
    </xdr:to>
    <xdr:sp macro="" textlink="">
      <xdr:nvSpPr>
        <xdr:cNvPr id="64" name="円/楕円 74"/>
        <xdr:cNvSpPr/>
      </xdr:nvSpPr>
      <xdr:spPr>
        <a:xfrm>
          <a:off x="634354" y="12502905"/>
          <a:ext cx="216000" cy="211642"/>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17</a:t>
          </a:r>
          <a:endParaRPr kumimoji="1" lang="ja-JP" altLang="en-US" sz="1100" b="1"/>
        </a:p>
      </xdr:txBody>
    </xdr:sp>
    <xdr:clientData/>
  </xdr:twoCellAnchor>
  <xdr:twoCellAnchor>
    <xdr:from>
      <xdr:col>8</xdr:col>
      <xdr:colOff>10587</xdr:colOff>
      <xdr:row>52</xdr:row>
      <xdr:rowOff>317861</xdr:rowOff>
    </xdr:from>
    <xdr:to>
      <xdr:col>8</xdr:col>
      <xdr:colOff>226587</xdr:colOff>
      <xdr:row>54</xdr:row>
      <xdr:rowOff>47026</xdr:rowOff>
    </xdr:to>
    <xdr:sp macro="" textlink="">
      <xdr:nvSpPr>
        <xdr:cNvPr id="65" name="円/楕円 75"/>
        <xdr:cNvSpPr/>
      </xdr:nvSpPr>
      <xdr:spPr>
        <a:xfrm>
          <a:off x="5512227" y="15032081"/>
          <a:ext cx="216000" cy="209225"/>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19</a:t>
          </a:r>
          <a:endParaRPr kumimoji="1" lang="ja-JP" altLang="en-US" sz="1100" b="1"/>
        </a:p>
      </xdr:txBody>
    </xdr:sp>
    <xdr:clientData/>
  </xdr:twoCellAnchor>
  <xdr:twoCellAnchor>
    <xdr:from>
      <xdr:col>13</xdr:col>
      <xdr:colOff>19027</xdr:colOff>
      <xdr:row>42</xdr:row>
      <xdr:rowOff>222253</xdr:rowOff>
    </xdr:from>
    <xdr:to>
      <xdr:col>13</xdr:col>
      <xdr:colOff>235027</xdr:colOff>
      <xdr:row>43</xdr:row>
      <xdr:rowOff>140052</xdr:rowOff>
    </xdr:to>
    <xdr:sp macro="" textlink="">
      <xdr:nvSpPr>
        <xdr:cNvPr id="66" name="円/楕円 76"/>
        <xdr:cNvSpPr/>
      </xdr:nvSpPr>
      <xdr:spPr>
        <a:xfrm>
          <a:off x="8187667" y="12147553"/>
          <a:ext cx="216000" cy="222599"/>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15</a:t>
          </a:r>
          <a:endParaRPr kumimoji="1" lang="ja-JP" altLang="en-US" sz="1100" b="1"/>
        </a:p>
      </xdr:txBody>
    </xdr:sp>
    <xdr:clientData/>
  </xdr:twoCellAnchor>
  <xdr:oneCellAnchor>
    <xdr:from>
      <xdr:col>12</xdr:col>
      <xdr:colOff>268941</xdr:colOff>
      <xdr:row>1</xdr:row>
      <xdr:rowOff>119042</xdr:rowOff>
    </xdr:from>
    <xdr:ext cx="2949389" cy="1207733"/>
    <xdr:sp macro="" textlink="">
      <xdr:nvSpPr>
        <xdr:cNvPr id="67" name="テキスト ボックス 66"/>
        <xdr:cNvSpPr txBox="1"/>
      </xdr:nvSpPr>
      <xdr:spPr>
        <a:xfrm>
          <a:off x="7515561" y="271442"/>
          <a:ext cx="2949389" cy="1207733"/>
        </a:xfrm>
        <a:prstGeom prst="rect">
          <a:avLst/>
        </a:prstGeom>
        <a:solidFill>
          <a:sysClr val="window" lastClr="FFFFFF"/>
        </a:solidFill>
        <a:ln w="25400" cmpd="dbl">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400">
              <a:latin typeface="Meiryo UI" pitchFamily="50" charset="-128"/>
              <a:ea typeface="Meiryo UI" pitchFamily="50" charset="-128"/>
              <a:cs typeface="Meiryo UI" pitchFamily="50" charset="-128"/>
            </a:rPr>
            <a:t>様式第</a:t>
          </a:r>
          <a:r>
            <a:rPr kumimoji="1" lang="en-US" altLang="ja-JP" sz="1400">
              <a:latin typeface="Meiryo UI" pitchFamily="50" charset="-128"/>
              <a:ea typeface="Meiryo UI" pitchFamily="50" charset="-128"/>
              <a:cs typeface="Meiryo UI" pitchFamily="50" charset="-128"/>
            </a:rPr>
            <a:t>3</a:t>
          </a:r>
          <a:r>
            <a:rPr kumimoji="1" lang="ja-JP" altLang="en-US" sz="1400">
              <a:latin typeface="Meiryo UI" pitchFamily="50" charset="-128"/>
              <a:ea typeface="Meiryo UI" pitchFamily="50" charset="-128"/>
              <a:cs typeface="Meiryo UI" pitchFamily="50" charset="-128"/>
            </a:rPr>
            <a:t>号との整合性を確認</a:t>
          </a:r>
          <a:endParaRPr kumimoji="1" lang="en-US" altLang="ja-JP" sz="1400">
            <a:latin typeface="Meiryo UI" pitchFamily="50" charset="-128"/>
            <a:ea typeface="Meiryo UI" pitchFamily="50" charset="-128"/>
            <a:cs typeface="Meiryo UI" pitchFamily="50" charset="-128"/>
          </a:endParaRPr>
        </a:p>
        <a:p>
          <a:pPr>
            <a:lnSpc>
              <a:spcPts val="1300"/>
            </a:lnSpc>
          </a:pPr>
          <a:endParaRPr kumimoji="1" lang="en-US" altLang="ja-JP" sz="1400">
            <a:latin typeface="Meiryo UI" pitchFamily="50" charset="-128"/>
            <a:ea typeface="Meiryo UI" pitchFamily="50" charset="-128"/>
            <a:cs typeface="Meiryo UI" pitchFamily="50" charset="-128"/>
          </a:endParaRPr>
        </a:p>
        <a:p>
          <a:pPr>
            <a:lnSpc>
              <a:spcPts val="1300"/>
            </a:lnSpc>
          </a:pPr>
          <a:r>
            <a:rPr kumimoji="1" lang="ja-JP" altLang="en-US" sz="1400">
              <a:latin typeface="Meiryo UI" pitchFamily="50" charset="-128"/>
              <a:ea typeface="Meiryo UI" pitchFamily="50" charset="-128"/>
              <a:cs typeface="Meiryo UI" pitchFamily="50" charset="-128"/>
            </a:rPr>
            <a:t>・ 年齢：審査実施年度の</a:t>
          </a:r>
          <a:r>
            <a:rPr kumimoji="1" lang="en-US" altLang="ja-JP" sz="1400">
              <a:latin typeface="Meiryo UI" pitchFamily="50" charset="-128"/>
              <a:ea typeface="Meiryo UI" pitchFamily="50" charset="-128"/>
              <a:cs typeface="Meiryo UI" pitchFamily="50" charset="-128"/>
            </a:rPr>
            <a:t>5/1</a:t>
          </a:r>
          <a:r>
            <a:rPr kumimoji="1" lang="ja-JP" altLang="en-US" sz="1400">
              <a:latin typeface="Meiryo UI" pitchFamily="50" charset="-128"/>
              <a:ea typeface="Meiryo UI" pitchFamily="50" charset="-128"/>
              <a:cs typeface="Meiryo UI" pitchFamily="50" charset="-128"/>
            </a:rPr>
            <a:t>現在</a:t>
          </a:r>
          <a:endParaRPr kumimoji="1" lang="en-US" altLang="ja-JP" sz="1400">
            <a:latin typeface="Meiryo UI" pitchFamily="50" charset="-128"/>
            <a:ea typeface="Meiryo UI" pitchFamily="50" charset="-128"/>
            <a:cs typeface="Meiryo UI" pitchFamily="50" charset="-128"/>
          </a:endParaRPr>
        </a:p>
        <a:p>
          <a:pPr>
            <a:lnSpc>
              <a:spcPts val="1300"/>
            </a:lnSpc>
          </a:pPr>
          <a:r>
            <a:rPr kumimoji="1" lang="ja-JP" altLang="en-US" sz="1400">
              <a:latin typeface="Meiryo UI" pitchFamily="50" charset="-128"/>
              <a:ea typeface="Meiryo UI" pitchFamily="50" charset="-128"/>
              <a:cs typeface="Meiryo UI" pitchFamily="50" charset="-128"/>
            </a:rPr>
            <a:t>・ 学歴 ⇌ 第</a:t>
          </a:r>
          <a:r>
            <a:rPr kumimoji="1" lang="en-US" altLang="ja-JP" sz="1400">
              <a:latin typeface="Meiryo UI" pitchFamily="50" charset="-128"/>
              <a:ea typeface="Meiryo UI" pitchFamily="50" charset="-128"/>
              <a:cs typeface="Meiryo UI" pitchFamily="50" charset="-128"/>
            </a:rPr>
            <a:t>3</a:t>
          </a:r>
          <a:r>
            <a:rPr kumimoji="1" lang="ja-JP" altLang="en-US" sz="1400">
              <a:latin typeface="Meiryo UI" pitchFamily="50" charset="-128"/>
              <a:ea typeface="Meiryo UI" pitchFamily="50" charset="-128"/>
              <a:cs typeface="Meiryo UI" pitchFamily="50" charset="-128"/>
            </a:rPr>
            <a:t>号の</a:t>
          </a:r>
          <a:r>
            <a:rPr kumimoji="1" lang="en-US" altLang="ja-JP" sz="1400">
              <a:latin typeface="Meiryo UI" pitchFamily="50" charset="-128"/>
              <a:ea typeface="Meiryo UI" pitchFamily="50" charset="-128"/>
              <a:cs typeface="Meiryo UI" pitchFamily="50" charset="-128"/>
            </a:rPr>
            <a:t>｢</a:t>
          </a:r>
          <a:r>
            <a:rPr kumimoji="1" lang="ja-JP" altLang="en-US" sz="1400">
              <a:latin typeface="Meiryo UI" pitchFamily="50" charset="-128"/>
              <a:ea typeface="Meiryo UI" pitchFamily="50" charset="-128"/>
              <a:cs typeface="Meiryo UI" pitchFamily="50" charset="-128"/>
            </a:rPr>
            <a:t>学歴等</a:t>
          </a:r>
          <a:r>
            <a:rPr kumimoji="1" lang="en-US" altLang="ja-JP" sz="1400">
              <a:latin typeface="Meiryo UI" pitchFamily="50" charset="-128"/>
              <a:ea typeface="Meiryo UI" pitchFamily="50" charset="-128"/>
              <a:cs typeface="Meiryo UI" pitchFamily="50" charset="-128"/>
            </a:rPr>
            <a:t>｣</a:t>
          </a:r>
        </a:p>
        <a:p>
          <a:pPr>
            <a:lnSpc>
              <a:spcPts val="1300"/>
            </a:lnSpc>
          </a:pPr>
          <a:r>
            <a:rPr kumimoji="1" lang="ja-JP" altLang="en-US" sz="1400">
              <a:latin typeface="Meiryo UI" pitchFamily="50" charset="-128"/>
              <a:ea typeface="Meiryo UI" pitchFamily="50" charset="-128"/>
              <a:cs typeface="Meiryo UI" pitchFamily="50" charset="-128"/>
            </a:rPr>
            <a:t>・ 職歴 ⇌ 第</a:t>
          </a:r>
          <a:r>
            <a:rPr kumimoji="1" lang="en-US" altLang="ja-JP" sz="1400">
              <a:latin typeface="Meiryo UI" pitchFamily="50" charset="-128"/>
              <a:ea typeface="Meiryo UI" pitchFamily="50" charset="-128"/>
              <a:cs typeface="Meiryo UI" pitchFamily="50" charset="-128"/>
            </a:rPr>
            <a:t>3</a:t>
          </a:r>
          <a:r>
            <a:rPr kumimoji="1" lang="ja-JP" altLang="en-US" sz="1400">
              <a:latin typeface="Meiryo UI" pitchFamily="50" charset="-128"/>
              <a:ea typeface="Meiryo UI" pitchFamily="50" charset="-128"/>
              <a:cs typeface="Meiryo UI" pitchFamily="50" charset="-128"/>
            </a:rPr>
            <a:t>号の</a:t>
          </a:r>
          <a:r>
            <a:rPr kumimoji="1" lang="en-US" altLang="ja-JP" sz="1400">
              <a:latin typeface="Meiryo UI" pitchFamily="50" charset="-128"/>
              <a:ea typeface="Meiryo UI" pitchFamily="50" charset="-128"/>
              <a:cs typeface="Meiryo UI" pitchFamily="50" charset="-128"/>
            </a:rPr>
            <a:t>｢</a:t>
          </a:r>
          <a:r>
            <a:rPr kumimoji="1" lang="ja-JP" altLang="en-US" sz="1400">
              <a:latin typeface="Meiryo UI" pitchFamily="50" charset="-128"/>
              <a:ea typeface="Meiryo UI" pitchFamily="50" charset="-128"/>
              <a:cs typeface="Meiryo UI" pitchFamily="50" charset="-128"/>
            </a:rPr>
            <a:t>教歴</a:t>
          </a:r>
          <a:r>
            <a:rPr kumimoji="1" lang="en-US" altLang="ja-JP" sz="1400">
              <a:latin typeface="Meiryo UI" pitchFamily="50" charset="-128"/>
              <a:ea typeface="Meiryo UI" pitchFamily="50" charset="-128"/>
              <a:cs typeface="Meiryo UI" pitchFamily="50" charset="-128"/>
            </a:rPr>
            <a:t>｣</a:t>
          </a:r>
          <a:r>
            <a:rPr kumimoji="1" lang="ja-JP" altLang="en-US" sz="1400">
              <a:latin typeface="Meiryo UI" pitchFamily="50" charset="-128"/>
              <a:ea typeface="Meiryo UI" pitchFamily="50" charset="-128"/>
              <a:cs typeface="Meiryo UI" pitchFamily="50" charset="-128"/>
            </a:rPr>
            <a:t>，「現職」</a:t>
          </a:r>
          <a:endParaRPr kumimoji="1" lang="en-US" altLang="ja-JP" sz="1400">
            <a:latin typeface="Meiryo UI" pitchFamily="50" charset="-128"/>
            <a:ea typeface="Meiryo UI" pitchFamily="50" charset="-128"/>
            <a:cs typeface="Meiryo UI" pitchFamily="50" charset="-128"/>
          </a:endParaRPr>
        </a:p>
      </xdr:txBody>
    </xdr:sp>
    <xdr:clientData/>
  </xdr:oneCellAnchor>
  <xdr:twoCellAnchor>
    <xdr:from>
      <xdr:col>12</xdr:col>
      <xdr:colOff>141935</xdr:colOff>
      <xdr:row>1</xdr:row>
      <xdr:rowOff>85318</xdr:rowOff>
    </xdr:from>
    <xdr:to>
      <xdr:col>12</xdr:col>
      <xdr:colOff>357935</xdr:colOff>
      <xdr:row>2</xdr:row>
      <xdr:rowOff>153152</xdr:rowOff>
    </xdr:to>
    <xdr:sp macro="" textlink="">
      <xdr:nvSpPr>
        <xdr:cNvPr id="68" name="円/楕円 78"/>
        <xdr:cNvSpPr/>
      </xdr:nvSpPr>
      <xdr:spPr>
        <a:xfrm>
          <a:off x="7388555" y="237718"/>
          <a:ext cx="216000" cy="220234"/>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endParaRPr kumimoji="1" lang="ja-JP" altLang="en-US" sz="1100" b="1"/>
        </a:p>
      </xdr:txBody>
    </xdr:sp>
    <xdr:clientData/>
  </xdr:twoCellAnchor>
  <xdr:oneCellAnchor>
    <xdr:from>
      <xdr:col>13</xdr:col>
      <xdr:colOff>104337</xdr:colOff>
      <xdr:row>19</xdr:row>
      <xdr:rowOff>0</xdr:rowOff>
    </xdr:from>
    <xdr:ext cx="2268000" cy="468000"/>
    <xdr:sp macro="" textlink="">
      <xdr:nvSpPr>
        <xdr:cNvPr id="69" name="テキスト ボックス 68"/>
        <xdr:cNvSpPr txBox="1"/>
      </xdr:nvSpPr>
      <xdr:spPr>
        <a:xfrm>
          <a:off x="8272977" y="5074920"/>
          <a:ext cx="2268000" cy="46800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t">
          <a:no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外国の大学等について，国名及びアルファベット表記が併記されていない。</a:t>
          </a:r>
          <a:endParaRPr kumimoji="1" lang="en-US" altLang="ja-JP" sz="1000" spc="-30" baseline="0">
            <a:latin typeface="Meiryo UI" pitchFamily="50" charset="-128"/>
            <a:ea typeface="Meiryo UI" pitchFamily="50" charset="-128"/>
            <a:cs typeface="Meiryo UI" pitchFamily="50" charset="-128"/>
          </a:endParaRPr>
        </a:p>
      </xdr:txBody>
    </xdr:sp>
    <xdr:clientData/>
  </xdr:oneCellAnchor>
  <xdr:twoCellAnchor>
    <xdr:from>
      <xdr:col>13</xdr:col>
      <xdr:colOff>19027</xdr:colOff>
      <xdr:row>19</xdr:row>
      <xdr:rowOff>63856</xdr:rowOff>
    </xdr:from>
    <xdr:to>
      <xdr:col>13</xdr:col>
      <xdr:colOff>235027</xdr:colOff>
      <xdr:row>19</xdr:row>
      <xdr:rowOff>279856</xdr:rowOff>
    </xdr:to>
    <xdr:sp macro="" textlink="">
      <xdr:nvSpPr>
        <xdr:cNvPr id="70" name="円/楕円 80"/>
        <xdr:cNvSpPr/>
      </xdr:nvSpPr>
      <xdr:spPr>
        <a:xfrm>
          <a:off x="8187667" y="5138776"/>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endParaRPr kumimoji="1" lang="ja-JP" altLang="en-US" sz="1100" b="1"/>
        </a:p>
      </xdr:txBody>
    </xdr:sp>
    <xdr:clientData/>
  </xdr:twoCellAnchor>
  <xdr:oneCellAnchor>
    <xdr:from>
      <xdr:col>13</xdr:col>
      <xdr:colOff>113302</xdr:colOff>
      <xdr:row>30</xdr:row>
      <xdr:rowOff>293092</xdr:rowOff>
    </xdr:from>
    <xdr:ext cx="2268000" cy="828000"/>
    <xdr:sp macro="" textlink="">
      <xdr:nvSpPr>
        <xdr:cNvPr id="71" name="テキスト ボックス 70"/>
        <xdr:cNvSpPr txBox="1"/>
      </xdr:nvSpPr>
      <xdr:spPr>
        <a:xfrm>
          <a:off x="8281942" y="8789392"/>
          <a:ext cx="2268000" cy="82800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t">
          <a:no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p>
        <a:p>
          <a:pPr>
            <a:lnSpc>
              <a:spcPts val="1400"/>
            </a:lnSpc>
          </a:pPr>
          <a:r>
            <a:rPr kumimoji="1" lang="ja-JP" altLang="en-US" sz="1000" spc="-30" baseline="0">
              <a:latin typeface="Meiryo UI" pitchFamily="50" charset="-128"/>
              <a:ea typeface="Meiryo UI" pitchFamily="50" charset="-128"/>
              <a:cs typeface="Meiryo UI" pitchFamily="50" charset="-128"/>
            </a:rPr>
            <a:t>・ 学部・学科名が記載されていない。</a:t>
          </a:r>
          <a:endParaRPr kumimoji="1" lang="en-US" altLang="ja-JP" sz="1000" spc="-30" baseline="0">
            <a:latin typeface="Meiryo UI" pitchFamily="50" charset="-128"/>
            <a:ea typeface="Meiryo UI" pitchFamily="50" charset="-128"/>
            <a:cs typeface="Meiryo UI" pitchFamily="50" charset="-128"/>
          </a:endParaRPr>
        </a:p>
        <a:p>
          <a:pPr>
            <a:lnSpc>
              <a:spcPts val="1400"/>
            </a:lnSpc>
          </a:pPr>
          <a:r>
            <a:rPr kumimoji="1" lang="ja-JP" altLang="en-US" sz="1000" spc="-30" baseline="0">
              <a:latin typeface="Meiryo UI" pitchFamily="50" charset="-128"/>
              <a:ea typeface="Meiryo UI" pitchFamily="50" charset="-128"/>
              <a:cs typeface="Meiryo UI" pitchFamily="50" charset="-128"/>
            </a:rPr>
            <a:t>・ 大学教員なのに，主な担当授業科目を</a:t>
          </a:r>
          <a:r>
            <a:rPr kumimoji="1" lang="en-US" altLang="ja-JP" sz="1000" spc="-30" baseline="0">
              <a:latin typeface="Meiryo UI" pitchFamily="50" charset="-128"/>
              <a:ea typeface="Meiryo UI" pitchFamily="50" charset="-128"/>
              <a:cs typeface="Meiryo UI" pitchFamily="50" charset="-128"/>
            </a:rPr>
            <a:t>(</a:t>
          </a:r>
          <a:r>
            <a:rPr kumimoji="1" lang="ja-JP" altLang="en-US" sz="1000" spc="-30" baseline="0">
              <a:latin typeface="Meiryo UI" pitchFamily="50" charset="-128"/>
              <a:ea typeface="Meiryo UI" pitchFamily="50" charset="-128"/>
              <a:cs typeface="Meiryo UI" pitchFamily="50" charset="-128"/>
            </a:rPr>
            <a:t>　</a:t>
          </a:r>
          <a:r>
            <a:rPr kumimoji="1" lang="en-US" altLang="ja-JP" sz="1000" spc="-30" baseline="0">
              <a:latin typeface="Meiryo UI" pitchFamily="50" charset="-128"/>
              <a:ea typeface="Meiryo UI" pitchFamily="50" charset="-128"/>
              <a:cs typeface="Meiryo UI" pitchFamily="50" charset="-128"/>
            </a:rPr>
            <a:t>)</a:t>
          </a:r>
          <a:r>
            <a:rPr kumimoji="1" lang="ja-JP" altLang="en-US" sz="1000" spc="-30" baseline="0">
              <a:latin typeface="Meiryo UI" pitchFamily="50" charset="-128"/>
              <a:ea typeface="Meiryo UI" pitchFamily="50" charset="-128"/>
              <a:cs typeface="Meiryo UI" pitchFamily="50" charset="-128"/>
            </a:rPr>
            <a:t>で併記していない。</a:t>
          </a:r>
          <a:endParaRPr kumimoji="1" lang="en-US" altLang="ja-JP" sz="1000" spc="-30" baseline="0">
            <a:latin typeface="Meiryo UI" pitchFamily="50" charset="-128"/>
            <a:ea typeface="Meiryo UI" pitchFamily="50" charset="-128"/>
            <a:cs typeface="Meiryo UI" pitchFamily="50" charset="-128"/>
          </a:endParaRPr>
        </a:p>
      </xdr:txBody>
    </xdr:sp>
    <xdr:clientData/>
  </xdr:oneCellAnchor>
  <xdr:twoCellAnchor>
    <xdr:from>
      <xdr:col>13</xdr:col>
      <xdr:colOff>19027</xdr:colOff>
      <xdr:row>30</xdr:row>
      <xdr:rowOff>226092</xdr:rowOff>
    </xdr:from>
    <xdr:to>
      <xdr:col>13</xdr:col>
      <xdr:colOff>235027</xdr:colOff>
      <xdr:row>31</xdr:row>
      <xdr:rowOff>137292</xdr:rowOff>
    </xdr:to>
    <xdr:sp macro="" textlink="">
      <xdr:nvSpPr>
        <xdr:cNvPr id="72" name="円/楕円 82"/>
        <xdr:cNvSpPr/>
      </xdr:nvSpPr>
      <xdr:spPr>
        <a:xfrm>
          <a:off x="8187667" y="8722392"/>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11</a:t>
          </a:r>
          <a:endParaRPr kumimoji="1" lang="ja-JP" altLang="en-US" sz="1100" b="1"/>
        </a:p>
      </xdr:txBody>
    </xdr:sp>
    <xdr:clientData/>
  </xdr:twoCellAnchor>
  <xdr:oneCellAnchor>
    <xdr:from>
      <xdr:col>13</xdr:col>
      <xdr:colOff>104338</xdr:colOff>
      <xdr:row>28</xdr:row>
      <xdr:rowOff>179801</xdr:rowOff>
    </xdr:from>
    <xdr:ext cx="2268000" cy="451406"/>
    <xdr:sp macro="" textlink="">
      <xdr:nvSpPr>
        <xdr:cNvPr id="73" name="テキスト ボックス 72"/>
        <xdr:cNvSpPr txBox="1"/>
      </xdr:nvSpPr>
      <xdr:spPr>
        <a:xfrm>
          <a:off x="8272978" y="8066501"/>
          <a:ext cx="2268000" cy="451406"/>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大学以外の教員職は主な担当授業科目の記載は不要。</a:t>
          </a:r>
        </a:p>
      </xdr:txBody>
    </xdr:sp>
    <xdr:clientData/>
  </xdr:oneCellAnchor>
  <xdr:twoCellAnchor>
    <xdr:from>
      <xdr:col>13</xdr:col>
      <xdr:colOff>27991</xdr:colOff>
      <xdr:row>28</xdr:row>
      <xdr:rowOff>72383</xdr:rowOff>
    </xdr:from>
    <xdr:to>
      <xdr:col>13</xdr:col>
      <xdr:colOff>243991</xdr:colOff>
      <xdr:row>28</xdr:row>
      <xdr:rowOff>288383</xdr:rowOff>
    </xdr:to>
    <xdr:sp macro="" textlink="">
      <xdr:nvSpPr>
        <xdr:cNvPr id="74" name="円/楕円 86"/>
        <xdr:cNvSpPr/>
      </xdr:nvSpPr>
      <xdr:spPr>
        <a:xfrm>
          <a:off x="8196631" y="7959083"/>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10</a:t>
          </a:r>
          <a:endParaRPr kumimoji="1" lang="ja-JP" altLang="en-US" sz="1100" b="1"/>
        </a:p>
      </xdr:txBody>
    </xdr:sp>
    <xdr:clientData/>
  </xdr:twoCellAnchor>
  <xdr:twoCellAnchor>
    <xdr:from>
      <xdr:col>1</xdr:col>
      <xdr:colOff>154575</xdr:colOff>
      <xdr:row>38</xdr:row>
      <xdr:rowOff>82672</xdr:rowOff>
    </xdr:from>
    <xdr:to>
      <xdr:col>1</xdr:col>
      <xdr:colOff>154575</xdr:colOff>
      <xdr:row>38</xdr:row>
      <xdr:rowOff>219738</xdr:rowOff>
    </xdr:to>
    <xdr:cxnSp macro="">
      <xdr:nvCxnSpPr>
        <xdr:cNvPr id="75" name="直線矢印コネクタ 74"/>
        <xdr:cNvCxnSpPr>
          <a:stCxn id="76" idx="2"/>
          <a:endCxn id="77" idx="0"/>
        </xdr:cNvCxnSpPr>
      </xdr:nvCxnSpPr>
      <xdr:spPr>
        <a:xfrm>
          <a:off x="764175" y="10903072"/>
          <a:ext cx="0" cy="13706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37</xdr:row>
      <xdr:rowOff>95255</xdr:rowOff>
    </xdr:from>
    <xdr:to>
      <xdr:col>1</xdr:col>
      <xdr:colOff>280575</xdr:colOff>
      <xdr:row>38</xdr:row>
      <xdr:rowOff>82672</xdr:rowOff>
    </xdr:to>
    <xdr:sp macro="" textlink="">
      <xdr:nvSpPr>
        <xdr:cNvPr id="76" name="角丸四角形 75"/>
        <xdr:cNvSpPr/>
      </xdr:nvSpPr>
      <xdr:spPr>
        <a:xfrm>
          <a:off x="638175" y="10648955"/>
          <a:ext cx="252000" cy="254117"/>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38</xdr:row>
      <xdr:rowOff>219738</xdr:rowOff>
    </xdr:from>
    <xdr:to>
      <xdr:col>1</xdr:col>
      <xdr:colOff>280575</xdr:colOff>
      <xdr:row>39</xdr:row>
      <xdr:rowOff>164821</xdr:rowOff>
    </xdr:to>
    <xdr:sp macro="" textlink="">
      <xdr:nvSpPr>
        <xdr:cNvPr id="77" name="角丸四角形 76"/>
        <xdr:cNvSpPr/>
      </xdr:nvSpPr>
      <xdr:spPr>
        <a:xfrm>
          <a:off x="638175" y="11040138"/>
          <a:ext cx="252000" cy="249883"/>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4</xdr:col>
      <xdr:colOff>654423</xdr:colOff>
      <xdr:row>18</xdr:row>
      <xdr:rowOff>37260</xdr:rowOff>
    </xdr:from>
    <xdr:to>
      <xdr:col>13</xdr:col>
      <xdr:colOff>66940</xdr:colOff>
      <xdr:row>18</xdr:row>
      <xdr:rowOff>152400</xdr:rowOff>
    </xdr:to>
    <xdr:cxnSp macro="">
      <xdr:nvCxnSpPr>
        <xdr:cNvPr id="78" name="直線矢印コネクタ 77"/>
        <xdr:cNvCxnSpPr/>
      </xdr:nvCxnSpPr>
      <xdr:spPr>
        <a:xfrm flipH="1">
          <a:off x="3710043" y="4807380"/>
          <a:ext cx="4525537" cy="115140"/>
        </a:xfrm>
        <a:prstGeom prst="straightConnector1">
          <a:avLst/>
        </a:prstGeom>
        <a:ln w="12700">
          <a:solidFill>
            <a:srgbClr val="FF99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105833</xdr:colOff>
      <xdr:row>46</xdr:row>
      <xdr:rowOff>0</xdr:rowOff>
    </xdr:from>
    <xdr:ext cx="2268000" cy="435440"/>
    <xdr:sp macro="" textlink="">
      <xdr:nvSpPr>
        <xdr:cNvPr id="79" name="テキスト ボックス 78"/>
        <xdr:cNvSpPr txBox="1"/>
      </xdr:nvSpPr>
      <xdr:spPr>
        <a:xfrm>
          <a:off x="8274473" y="13144500"/>
          <a:ext cx="2268000" cy="435440"/>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同一の授業を複数クラス担当している場合は，その旨を記入。</a:t>
          </a:r>
        </a:p>
      </xdr:txBody>
    </xdr:sp>
    <xdr:clientData/>
  </xdr:oneCellAnchor>
  <xdr:oneCellAnchor>
    <xdr:from>
      <xdr:col>13</xdr:col>
      <xdr:colOff>100853</xdr:colOff>
      <xdr:row>40</xdr:row>
      <xdr:rowOff>240164</xdr:rowOff>
    </xdr:from>
    <xdr:ext cx="2268000" cy="425758"/>
    <xdr:sp macro="" textlink="">
      <xdr:nvSpPr>
        <xdr:cNvPr id="81" name="テキスト ボックス 80"/>
        <xdr:cNvSpPr txBox="1"/>
      </xdr:nvSpPr>
      <xdr:spPr>
        <a:xfrm>
          <a:off x="8269493" y="11632064"/>
          <a:ext cx="2268000" cy="425758"/>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計</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欄は，前，後，通等，それぞれの合計を記入。</a:t>
          </a:r>
        </a:p>
      </xdr:txBody>
    </xdr:sp>
    <xdr:clientData/>
  </xdr:oneCellAnchor>
  <xdr:twoCellAnchor>
    <xdr:from>
      <xdr:col>13</xdr:col>
      <xdr:colOff>44825</xdr:colOff>
      <xdr:row>40</xdr:row>
      <xdr:rowOff>179292</xdr:rowOff>
    </xdr:from>
    <xdr:to>
      <xdr:col>13</xdr:col>
      <xdr:colOff>260825</xdr:colOff>
      <xdr:row>41</xdr:row>
      <xdr:rowOff>130708</xdr:rowOff>
    </xdr:to>
    <xdr:sp macro="" textlink="">
      <xdr:nvSpPr>
        <xdr:cNvPr id="82" name="円/楕円 103"/>
        <xdr:cNvSpPr/>
      </xdr:nvSpPr>
      <xdr:spPr>
        <a:xfrm>
          <a:off x="8213465" y="11571192"/>
          <a:ext cx="216000" cy="218116"/>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14</a:t>
          </a:r>
          <a:endParaRPr kumimoji="1" lang="ja-JP" altLang="en-US" sz="1100" b="1"/>
        </a:p>
      </xdr:txBody>
    </xdr:sp>
    <xdr:clientData/>
  </xdr:twoCellAnchor>
  <xdr:twoCellAnchor>
    <xdr:from>
      <xdr:col>11</xdr:col>
      <xdr:colOff>333935</xdr:colOff>
      <xdr:row>42</xdr:row>
      <xdr:rowOff>13772</xdr:rowOff>
    </xdr:from>
    <xdr:to>
      <xdr:col>13</xdr:col>
      <xdr:colOff>109818</xdr:colOff>
      <xdr:row>42</xdr:row>
      <xdr:rowOff>13772</xdr:rowOff>
    </xdr:to>
    <xdr:cxnSp macro="">
      <xdr:nvCxnSpPr>
        <xdr:cNvPr id="83" name="直線矢印コネクタ 82"/>
        <xdr:cNvCxnSpPr/>
      </xdr:nvCxnSpPr>
      <xdr:spPr>
        <a:xfrm flipH="1">
          <a:off x="7123355" y="11939072"/>
          <a:ext cx="1155103" cy="0"/>
        </a:xfrm>
        <a:prstGeom prst="straightConnector1">
          <a:avLst/>
        </a:prstGeom>
        <a:ln w="12700">
          <a:solidFill>
            <a:srgbClr val="FF99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36107</xdr:colOff>
      <xdr:row>46</xdr:row>
      <xdr:rowOff>36734</xdr:rowOff>
    </xdr:from>
    <xdr:to>
      <xdr:col>13</xdr:col>
      <xdr:colOff>252107</xdr:colOff>
      <xdr:row>46</xdr:row>
      <xdr:rowOff>252735</xdr:rowOff>
    </xdr:to>
    <xdr:sp macro="" textlink="">
      <xdr:nvSpPr>
        <xdr:cNvPr id="84" name="円/楕円 121"/>
        <xdr:cNvSpPr/>
      </xdr:nvSpPr>
      <xdr:spPr>
        <a:xfrm>
          <a:off x="8204747" y="13181234"/>
          <a:ext cx="216000" cy="216001"/>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16</a:t>
          </a:r>
          <a:endParaRPr kumimoji="1" lang="ja-JP" altLang="en-US" sz="1100" b="1"/>
        </a:p>
      </xdr:txBody>
    </xdr:sp>
    <xdr:clientData/>
  </xdr:twoCellAnchor>
  <xdr:twoCellAnchor>
    <xdr:from>
      <xdr:col>6</xdr:col>
      <xdr:colOff>444500</xdr:colOff>
      <xdr:row>23</xdr:row>
      <xdr:rowOff>167173</xdr:rowOff>
    </xdr:from>
    <xdr:to>
      <xdr:col>13</xdr:col>
      <xdr:colOff>104337</xdr:colOff>
      <xdr:row>23</xdr:row>
      <xdr:rowOff>167173</xdr:rowOff>
    </xdr:to>
    <xdr:cxnSp macro="">
      <xdr:nvCxnSpPr>
        <xdr:cNvPr id="85" name="直線矢印コネクタ 84"/>
        <xdr:cNvCxnSpPr/>
      </xdr:nvCxnSpPr>
      <xdr:spPr>
        <a:xfrm flipH="1">
          <a:off x="5267960" y="6522253"/>
          <a:ext cx="3005017"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42332</xdr:colOff>
      <xdr:row>49</xdr:row>
      <xdr:rowOff>275414</xdr:rowOff>
    </xdr:from>
    <xdr:to>
      <xdr:col>11</xdr:col>
      <xdr:colOff>423998</xdr:colOff>
      <xdr:row>51</xdr:row>
      <xdr:rowOff>7391</xdr:rowOff>
    </xdr:to>
    <xdr:sp macro="" textlink="">
      <xdr:nvSpPr>
        <xdr:cNvPr id="86" name="角丸四角形 85"/>
        <xdr:cNvSpPr/>
      </xdr:nvSpPr>
      <xdr:spPr>
        <a:xfrm>
          <a:off x="1124372" y="14334314"/>
          <a:ext cx="6089046" cy="234897"/>
        </a:xfrm>
        <a:prstGeom prst="roundRect">
          <a:avLst/>
        </a:prstGeom>
        <a:noFill/>
        <a:ln w="12700">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876300</xdr:colOff>
      <xdr:row>10</xdr:row>
      <xdr:rowOff>38100</xdr:rowOff>
    </xdr:from>
    <xdr:to>
      <xdr:col>2</xdr:col>
      <xdr:colOff>1128300</xdr:colOff>
      <xdr:row>10</xdr:row>
      <xdr:rowOff>290100</xdr:rowOff>
    </xdr:to>
    <xdr:sp macro="" textlink="">
      <xdr:nvSpPr>
        <xdr:cNvPr id="87" name="角丸四角形 86"/>
        <xdr:cNvSpPr/>
      </xdr:nvSpPr>
      <xdr:spPr>
        <a:xfrm>
          <a:off x="1958340" y="236982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20</xdr:row>
      <xdr:rowOff>99481</xdr:rowOff>
    </xdr:from>
    <xdr:to>
      <xdr:col>2</xdr:col>
      <xdr:colOff>1128300</xdr:colOff>
      <xdr:row>20</xdr:row>
      <xdr:rowOff>351481</xdr:rowOff>
    </xdr:to>
    <xdr:sp macro="" textlink="">
      <xdr:nvSpPr>
        <xdr:cNvPr id="88" name="角丸四角形 87"/>
        <xdr:cNvSpPr/>
      </xdr:nvSpPr>
      <xdr:spPr>
        <a:xfrm>
          <a:off x="1958340" y="5479201"/>
          <a:ext cx="252000" cy="252000"/>
        </a:xfrm>
        <a:prstGeom prst="roundRect">
          <a:avLst/>
        </a:prstGeom>
        <a:ln w="15875">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2</xdr:col>
      <xdr:colOff>876300</xdr:colOff>
      <xdr:row>24</xdr:row>
      <xdr:rowOff>42331</xdr:rowOff>
    </xdr:from>
    <xdr:to>
      <xdr:col>2</xdr:col>
      <xdr:colOff>1128300</xdr:colOff>
      <xdr:row>24</xdr:row>
      <xdr:rowOff>294331</xdr:rowOff>
    </xdr:to>
    <xdr:sp macro="" textlink="">
      <xdr:nvSpPr>
        <xdr:cNvPr id="89" name="角丸四角形 88"/>
        <xdr:cNvSpPr/>
      </xdr:nvSpPr>
      <xdr:spPr>
        <a:xfrm>
          <a:off x="1958340" y="6702211"/>
          <a:ext cx="252000" cy="252000"/>
        </a:xfrm>
        <a:prstGeom prst="roundRect">
          <a:avLst/>
        </a:prstGeom>
        <a:ln w="15875">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2</xdr:col>
      <xdr:colOff>876300</xdr:colOff>
      <xdr:row>29</xdr:row>
      <xdr:rowOff>20107</xdr:rowOff>
    </xdr:from>
    <xdr:to>
      <xdr:col>2</xdr:col>
      <xdr:colOff>1128300</xdr:colOff>
      <xdr:row>29</xdr:row>
      <xdr:rowOff>272107</xdr:rowOff>
    </xdr:to>
    <xdr:sp macro="" textlink="">
      <xdr:nvSpPr>
        <xdr:cNvPr id="90" name="角丸四角形 89"/>
        <xdr:cNvSpPr/>
      </xdr:nvSpPr>
      <xdr:spPr>
        <a:xfrm>
          <a:off x="1958340" y="8211607"/>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25</xdr:row>
      <xdr:rowOff>38100</xdr:rowOff>
    </xdr:from>
    <xdr:to>
      <xdr:col>2</xdr:col>
      <xdr:colOff>1128300</xdr:colOff>
      <xdr:row>25</xdr:row>
      <xdr:rowOff>290100</xdr:rowOff>
    </xdr:to>
    <xdr:sp macro="" textlink="">
      <xdr:nvSpPr>
        <xdr:cNvPr id="91" name="角丸四角形 90"/>
        <xdr:cNvSpPr/>
      </xdr:nvSpPr>
      <xdr:spPr>
        <a:xfrm>
          <a:off x="1958340" y="700278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12</xdr:col>
      <xdr:colOff>690283</xdr:colOff>
      <xdr:row>47</xdr:row>
      <xdr:rowOff>63874</xdr:rowOff>
    </xdr:from>
    <xdr:to>
      <xdr:col>13</xdr:col>
      <xdr:colOff>99733</xdr:colOff>
      <xdr:row>47</xdr:row>
      <xdr:rowOff>152400</xdr:rowOff>
    </xdr:to>
    <xdr:cxnSp macro="">
      <xdr:nvCxnSpPr>
        <xdr:cNvPr id="92" name="直線矢印コネクタ 94"/>
        <xdr:cNvCxnSpPr>
          <a:cxnSpLocks noChangeShapeType="1"/>
        </xdr:cNvCxnSpPr>
      </xdr:nvCxnSpPr>
      <xdr:spPr bwMode="auto">
        <a:xfrm flipH="1">
          <a:off x="7936903" y="13513174"/>
          <a:ext cx="331470" cy="88526"/>
        </a:xfrm>
        <a:prstGeom prst="straightConnector1">
          <a:avLst/>
        </a:prstGeom>
        <a:noFill/>
        <a:ln w="12700" algn="ctr">
          <a:solidFill>
            <a:srgbClr val="FF99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1098176</xdr:colOff>
      <xdr:row>26</xdr:row>
      <xdr:rowOff>145677</xdr:rowOff>
    </xdr:from>
    <xdr:to>
      <xdr:col>13</xdr:col>
      <xdr:colOff>95373</xdr:colOff>
      <xdr:row>27</xdr:row>
      <xdr:rowOff>11077</xdr:rowOff>
    </xdr:to>
    <xdr:cxnSp macro="">
      <xdr:nvCxnSpPr>
        <xdr:cNvPr id="93" name="直線矢印コネクタ 131"/>
        <xdr:cNvCxnSpPr>
          <a:stCxn id="53" idx="1"/>
        </xdr:cNvCxnSpPr>
      </xdr:nvCxnSpPr>
      <xdr:spPr>
        <a:xfrm flipH="1" flipV="1">
          <a:off x="4153796" y="7415157"/>
          <a:ext cx="4110217" cy="177820"/>
        </a:xfrm>
        <a:prstGeom prst="straightConnector1">
          <a:avLst/>
        </a:prstGeom>
        <a:ln w="127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367553</xdr:colOff>
      <xdr:row>42</xdr:row>
      <xdr:rowOff>94454</xdr:rowOff>
    </xdr:from>
    <xdr:to>
      <xdr:col>13</xdr:col>
      <xdr:colOff>91888</xdr:colOff>
      <xdr:row>43</xdr:row>
      <xdr:rowOff>53788</xdr:rowOff>
    </xdr:to>
    <xdr:cxnSp macro="">
      <xdr:nvCxnSpPr>
        <xdr:cNvPr id="94" name="直線矢印コネクタ 93"/>
        <xdr:cNvCxnSpPr/>
      </xdr:nvCxnSpPr>
      <xdr:spPr>
        <a:xfrm flipH="1">
          <a:off x="7156973" y="12019754"/>
          <a:ext cx="1103555" cy="264134"/>
        </a:xfrm>
        <a:prstGeom prst="straightConnector1">
          <a:avLst/>
        </a:prstGeom>
        <a:ln w="12700">
          <a:solidFill>
            <a:srgbClr val="FF99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346014</xdr:colOff>
      <xdr:row>18</xdr:row>
      <xdr:rowOff>215152</xdr:rowOff>
    </xdr:from>
    <xdr:to>
      <xdr:col>10</xdr:col>
      <xdr:colOff>286872</xdr:colOff>
      <xdr:row>20</xdr:row>
      <xdr:rowOff>71717</xdr:rowOff>
    </xdr:to>
    <xdr:sp macro="" textlink="">
      <xdr:nvSpPr>
        <xdr:cNvPr id="95" name="乗算 94"/>
        <xdr:cNvSpPr/>
      </xdr:nvSpPr>
      <xdr:spPr bwMode="auto">
        <a:xfrm>
          <a:off x="6221034" y="4985272"/>
          <a:ext cx="398058" cy="466165"/>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410136</xdr:colOff>
      <xdr:row>19</xdr:row>
      <xdr:rowOff>248768</xdr:rowOff>
    </xdr:from>
    <xdr:to>
      <xdr:col>12</xdr:col>
      <xdr:colOff>239807</xdr:colOff>
      <xdr:row>20</xdr:row>
      <xdr:rowOff>251011</xdr:rowOff>
    </xdr:to>
    <xdr:sp macro="" textlink="">
      <xdr:nvSpPr>
        <xdr:cNvPr id="96" name="ドーナツ 95"/>
        <xdr:cNvSpPr/>
      </xdr:nvSpPr>
      <xdr:spPr bwMode="auto">
        <a:xfrm>
          <a:off x="7010401" y="5336239"/>
          <a:ext cx="277906" cy="304801"/>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419101</xdr:colOff>
      <xdr:row>14</xdr:row>
      <xdr:rowOff>188259</xdr:rowOff>
    </xdr:from>
    <xdr:to>
      <xdr:col>10</xdr:col>
      <xdr:colOff>248771</xdr:colOff>
      <xdr:row>15</xdr:row>
      <xdr:rowOff>179295</xdr:rowOff>
    </xdr:to>
    <xdr:sp macro="" textlink="">
      <xdr:nvSpPr>
        <xdr:cNvPr id="97" name="ドーナツ 96"/>
        <xdr:cNvSpPr/>
      </xdr:nvSpPr>
      <xdr:spPr bwMode="auto">
        <a:xfrm>
          <a:off x="6122895" y="3762935"/>
          <a:ext cx="277905" cy="293595"/>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215153</xdr:colOff>
      <xdr:row>12</xdr:row>
      <xdr:rowOff>152400</xdr:rowOff>
    </xdr:from>
    <xdr:to>
      <xdr:col>6</xdr:col>
      <xdr:colOff>466164</xdr:colOff>
      <xdr:row>13</xdr:row>
      <xdr:rowOff>116542</xdr:rowOff>
    </xdr:to>
    <xdr:sp macro="" textlink="">
      <xdr:nvSpPr>
        <xdr:cNvPr id="98" name="ドーナツ 97"/>
        <xdr:cNvSpPr/>
      </xdr:nvSpPr>
      <xdr:spPr bwMode="auto">
        <a:xfrm>
          <a:off x="5038613" y="3093720"/>
          <a:ext cx="251011" cy="268942"/>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564777</xdr:colOff>
      <xdr:row>24</xdr:row>
      <xdr:rowOff>8964</xdr:rowOff>
    </xdr:from>
    <xdr:to>
      <xdr:col>2</xdr:col>
      <xdr:colOff>833719</xdr:colOff>
      <xdr:row>24</xdr:row>
      <xdr:rowOff>286871</xdr:rowOff>
    </xdr:to>
    <xdr:sp macro="" textlink="">
      <xdr:nvSpPr>
        <xdr:cNvPr id="101" name="ドーナツ 100"/>
        <xdr:cNvSpPr/>
      </xdr:nvSpPr>
      <xdr:spPr bwMode="auto">
        <a:xfrm>
          <a:off x="1646817" y="6668844"/>
          <a:ext cx="268942" cy="277907"/>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510989</xdr:colOff>
      <xdr:row>22</xdr:row>
      <xdr:rowOff>161364</xdr:rowOff>
    </xdr:from>
    <xdr:to>
      <xdr:col>2</xdr:col>
      <xdr:colOff>909047</xdr:colOff>
      <xdr:row>24</xdr:row>
      <xdr:rowOff>53788</xdr:rowOff>
    </xdr:to>
    <xdr:sp macro="" textlink="">
      <xdr:nvSpPr>
        <xdr:cNvPr id="102" name="乗算 101"/>
        <xdr:cNvSpPr/>
      </xdr:nvSpPr>
      <xdr:spPr bwMode="auto">
        <a:xfrm>
          <a:off x="1593029" y="6249744"/>
          <a:ext cx="398058" cy="463924"/>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242047</xdr:colOff>
      <xdr:row>29</xdr:row>
      <xdr:rowOff>62753</xdr:rowOff>
    </xdr:from>
    <xdr:to>
      <xdr:col>11</xdr:col>
      <xdr:colOff>71718</xdr:colOff>
      <xdr:row>30</xdr:row>
      <xdr:rowOff>26895</xdr:rowOff>
    </xdr:to>
    <xdr:sp macro="" textlink="">
      <xdr:nvSpPr>
        <xdr:cNvPr id="103" name="ドーナツ 102"/>
        <xdr:cNvSpPr/>
      </xdr:nvSpPr>
      <xdr:spPr bwMode="auto">
        <a:xfrm>
          <a:off x="6574267" y="8254253"/>
          <a:ext cx="286871" cy="268942"/>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134471</xdr:colOff>
      <xdr:row>26</xdr:row>
      <xdr:rowOff>266700</xdr:rowOff>
    </xdr:from>
    <xdr:to>
      <xdr:col>12</xdr:col>
      <xdr:colOff>68606</xdr:colOff>
      <xdr:row>28</xdr:row>
      <xdr:rowOff>114300</xdr:rowOff>
    </xdr:to>
    <xdr:sp macro="" textlink="">
      <xdr:nvSpPr>
        <xdr:cNvPr id="104" name="乗算 103"/>
        <xdr:cNvSpPr/>
      </xdr:nvSpPr>
      <xdr:spPr bwMode="auto">
        <a:xfrm>
          <a:off x="6734736" y="7550524"/>
          <a:ext cx="382370" cy="463923"/>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439270</xdr:colOff>
      <xdr:row>28</xdr:row>
      <xdr:rowOff>224117</xdr:rowOff>
    </xdr:from>
    <xdr:to>
      <xdr:col>6</xdr:col>
      <xdr:colOff>299445</xdr:colOff>
      <xdr:row>30</xdr:row>
      <xdr:rowOff>80682</xdr:rowOff>
    </xdr:to>
    <xdr:sp macro="" textlink="">
      <xdr:nvSpPr>
        <xdr:cNvPr id="105" name="乗算 104"/>
        <xdr:cNvSpPr/>
      </xdr:nvSpPr>
      <xdr:spPr bwMode="auto">
        <a:xfrm>
          <a:off x="4721710" y="8110817"/>
          <a:ext cx="401195" cy="466165"/>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484095</xdr:colOff>
      <xdr:row>24</xdr:row>
      <xdr:rowOff>259976</xdr:rowOff>
    </xdr:from>
    <xdr:to>
      <xdr:col>2</xdr:col>
      <xdr:colOff>882153</xdr:colOff>
      <xdr:row>26</xdr:row>
      <xdr:rowOff>0</xdr:rowOff>
    </xdr:to>
    <xdr:sp macro="" textlink="">
      <xdr:nvSpPr>
        <xdr:cNvPr id="106" name="乗算 105"/>
        <xdr:cNvSpPr/>
      </xdr:nvSpPr>
      <xdr:spPr bwMode="auto">
        <a:xfrm>
          <a:off x="1566135" y="6919856"/>
          <a:ext cx="398058" cy="349624"/>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107574</xdr:colOff>
      <xdr:row>47</xdr:row>
      <xdr:rowOff>188259</xdr:rowOff>
    </xdr:from>
    <xdr:to>
      <xdr:col>2</xdr:col>
      <xdr:colOff>30503</xdr:colOff>
      <xdr:row>49</xdr:row>
      <xdr:rowOff>44824</xdr:rowOff>
    </xdr:to>
    <xdr:sp macro="" textlink="">
      <xdr:nvSpPr>
        <xdr:cNvPr id="107" name="乗算 106"/>
        <xdr:cNvSpPr/>
      </xdr:nvSpPr>
      <xdr:spPr bwMode="auto">
        <a:xfrm>
          <a:off x="717174" y="13637559"/>
          <a:ext cx="395369" cy="466165"/>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179293</xdr:colOff>
      <xdr:row>51</xdr:row>
      <xdr:rowOff>89649</xdr:rowOff>
    </xdr:from>
    <xdr:to>
      <xdr:col>1</xdr:col>
      <xdr:colOff>448234</xdr:colOff>
      <xdr:row>52</xdr:row>
      <xdr:rowOff>215153</xdr:rowOff>
    </xdr:to>
    <xdr:sp macro="" textlink="">
      <xdr:nvSpPr>
        <xdr:cNvPr id="108" name="ドーナツ 107"/>
        <xdr:cNvSpPr/>
      </xdr:nvSpPr>
      <xdr:spPr bwMode="auto">
        <a:xfrm>
          <a:off x="788893" y="14651469"/>
          <a:ext cx="268941" cy="277904"/>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14691</xdr:colOff>
      <xdr:row>26</xdr:row>
      <xdr:rowOff>44824</xdr:rowOff>
    </xdr:from>
    <xdr:to>
      <xdr:col>13</xdr:col>
      <xdr:colOff>230691</xdr:colOff>
      <xdr:row>26</xdr:row>
      <xdr:rowOff>265181</xdr:rowOff>
    </xdr:to>
    <xdr:sp macro="" textlink="">
      <xdr:nvSpPr>
        <xdr:cNvPr id="109" name="円/楕円 103"/>
        <xdr:cNvSpPr/>
      </xdr:nvSpPr>
      <xdr:spPr>
        <a:xfrm>
          <a:off x="8183331" y="7314304"/>
          <a:ext cx="216000" cy="220357"/>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9</a:t>
          </a:r>
          <a:endParaRPr kumimoji="1" lang="ja-JP" altLang="en-US" sz="1100" b="1"/>
        </a:p>
      </xdr:txBody>
    </xdr:sp>
    <xdr:clientData/>
  </xdr:twoCellAnchor>
  <xdr:twoCellAnchor>
    <xdr:from>
      <xdr:col>4</xdr:col>
      <xdr:colOff>1075765</xdr:colOff>
      <xdr:row>9</xdr:row>
      <xdr:rowOff>212912</xdr:rowOff>
    </xdr:from>
    <xdr:to>
      <xdr:col>5</xdr:col>
      <xdr:colOff>234452</xdr:colOff>
      <xdr:row>11</xdr:row>
      <xdr:rowOff>81621</xdr:rowOff>
    </xdr:to>
    <xdr:sp macro="" textlink="">
      <xdr:nvSpPr>
        <xdr:cNvPr id="110" name="乗算 109"/>
        <xdr:cNvSpPr/>
      </xdr:nvSpPr>
      <xdr:spPr bwMode="auto">
        <a:xfrm>
          <a:off x="4045324" y="2308412"/>
          <a:ext cx="346510" cy="440209"/>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437029</xdr:colOff>
      <xdr:row>11</xdr:row>
      <xdr:rowOff>235324</xdr:rowOff>
    </xdr:from>
    <xdr:to>
      <xdr:col>4</xdr:col>
      <xdr:colOff>783539</xdr:colOff>
      <xdr:row>13</xdr:row>
      <xdr:rowOff>70415</xdr:rowOff>
    </xdr:to>
    <xdr:sp macro="" textlink="">
      <xdr:nvSpPr>
        <xdr:cNvPr id="111" name="乗算 110"/>
        <xdr:cNvSpPr/>
      </xdr:nvSpPr>
      <xdr:spPr bwMode="auto">
        <a:xfrm>
          <a:off x="3406588" y="2902324"/>
          <a:ext cx="346510" cy="440209"/>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209550</xdr:colOff>
      <xdr:row>7</xdr:row>
      <xdr:rowOff>285750</xdr:rowOff>
    </xdr:from>
    <xdr:to>
      <xdr:col>5</xdr:col>
      <xdr:colOff>459316</xdr:colOff>
      <xdr:row>7</xdr:row>
      <xdr:rowOff>570441</xdr:rowOff>
    </xdr:to>
    <xdr:sp macro="" textlink="">
      <xdr:nvSpPr>
        <xdr:cNvPr id="2" name="正方形/長方形 1"/>
        <xdr:cNvSpPr/>
      </xdr:nvSpPr>
      <xdr:spPr>
        <a:xfrm>
          <a:off x="8675370" y="177927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8</xdr:row>
      <xdr:rowOff>544135</xdr:rowOff>
    </xdr:from>
    <xdr:to>
      <xdr:col>5</xdr:col>
      <xdr:colOff>459316</xdr:colOff>
      <xdr:row>9</xdr:row>
      <xdr:rowOff>254151</xdr:rowOff>
    </xdr:to>
    <xdr:sp macro="" textlink="">
      <xdr:nvSpPr>
        <xdr:cNvPr id="3" name="正方形/長方形 2"/>
        <xdr:cNvSpPr/>
      </xdr:nvSpPr>
      <xdr:spPr>
        <a:xfrm>
          <a:off x="8675370" y="242627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7</xdr:row>
      <xdr:rowOff>570441</xdr:rowOff>
    </xdr:from>
    <xdr:to>
      <xdr:col>5</xdr:col>
      <xdr:colOff>334433</xdr:colOff>
      <xdr:row>8</xdr:row>
      <xdr:rowOff>544135</xdr:rowOff>
    </xdr:to>
    <xdr:cxnSp macro="">
      <xdr:nvCxnSpPr>
        <xdr:cNvPr id="4" name="直線矢印コネクタ 3"/>
        <xdr:cNvCxnSpPr>
          <a:stCxn id="2" idx="2"/>
          <a:endCxn id="3" idx="0"/>
        </xdr:cNvCxnSpPr>
      </xdr:nvCxnSpPr>
      <xdr:spPr>
        <a:xfrm>
          <a:off x="8800253" y="195728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11</xdr:row>
      <xdr:rowOff>285750</xdr:rowOff>
    </xdr:from>
    <xdr:to>
      <xdr:col>5</xdr:col>
      <xdr:colOff>459316</xdr:colOff>
      <xdr:row>11</xdr:row>
      <xdr:rowOff>570441</xdr:rowOff>
    </xdr:to>
    <xdr:sp macro="" textlink="">
      <xdr:nvSpPr>
        <xdr:cNvPr id="5" name="正方形/長方形 4"/>
        <xdr:cNvSpPr/>
      </xdr:nvSpPr>
      <xdr:spPr>
        <a:xfrm>
          <a:off x="8675370" y="332613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12</xdr:row>
      <xdr:rowOff>544135</xdr:rowOff>
    </xdr:from>
    <xdr:to>
      <xdr:col>5</xdr:col>
      <xdr:colOff>459316</xdr:colOff>
      <xdr:row>13</xdr:row>
      <xdr:rowOff>254151</xdr:rowOff>
    </xdr:to>
    <xdr:sp macro="" textlink="">
      <xdr:nvSpPr>
        <xdr:cNvPr id="6" name="正方形/長方形 5"/>
        <xdr:cNvSpPr/>
      </xdr:nvSpPr>
      <xdr:spPr>
        <a:xfrm>
          <a:off x="8675370" y="397313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11</xdr:row>
      <xdr:rowOff>570441</xdr:rowOff>
    </xdr:from>
    <xdr:to>
      <xdr:col>5</xdr:col>
      <xdr:colOff>334433</xdr:colOff>
      <xdr:row>12</xdr:row>
      <xdr:rowOff>544135</xdr:rowOff>
    </xdr:to>
    <xdr:cxnSp macro="">
      <xdr:nvCxnSpPr>
        <xdr:cNvPr id="7" name="直線矢印コネクタ 6"/>
        <xdr:cNvCxnSpPr>
          <a:stCxn id="5" idx="2"/>
          <a:endCxn id="6" idx="0"/>
        </xdr:cNvCxnSpPr>
      </xdr:nvCxnSpPr>
      <xdr:spPr>
        <a:xfrm>
          <a:off x="8800253" y="350414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15</xdr:row>
      <xdr:rowOff>285750</xdr:rowOff>
    </xdr:from>
    <xdr:to>
      <xdr:col>5</xdr:col>
      <xdr:colOff>459316</xdr:colOff>
      <xdr:row>15</xdr:row>
      <xdr:rowOff>570441</xdr:rowOff>
    </xdr:to>
    <xdr:sp macro="" textlink="">
      <xdr:nvSpPr>
        <xdr:cNvPr id="8" name="正方形/長方形 7"/>
        <xdr:cNvSpPr/>
      </xdr:nvSpPr>
      <xdr:spPr>
        <a:xfrm>
          <a:off x="8675370" y="491871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16</xdr:row>
      <xdr:rowOff>544135</xdr:rowOff>
    </xdr:from>
    <xdr:to>
      <xdr:col>5</xdr:col>
      <xdr:colOff>459316</xdr:colOff>
      <xdr:row>17</xdr:row>
      <xdr:rowOff>254151</xdr:rowOff>
    </xdr:to>
    <xdr:sp macro="" textlink="">
      <xdr:nvSpPr>
        <xdr:cNvPr id="9" name="正方形/長方形 8"/>
        <xdr:cNvSpPr/>
      </xdr:nvSpPr>
      <xdr:spPr>
        <a:xfrm>
          <a:off x="8675370" y="556571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15</xdr:row>
      <xdr:rowOff>570441</xdr:rowOff>
    </xdr:from>
    <xdr:to>
      <xdr:col>5</xdr:col>
      <xdr:colOff>334433</xdr:colOff>
      <xdr:row>16</xdr:row>
      <xdr:rowOff>544135</xdr:rowOff>
    </xdr:to>
    <xdr:cxnSp macro="">
      <xdr:nvCxnSpPr>
        <xdr:cNvPr id="10" name="直線矢印コネクタ 9"/>
        <xdr:cNvCxnSpPr>
          <a:stCxn id="8" idx="2"/>
          <a:endCxn id="9" idx="0"/>
        </xdr:cNvCxnSpPr>
      </xdr:nvCxnSpPr>
      <xdr:spPr>
        <a:xfrm>
          <a:off x="8800253" y="509672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19</xdr:row>
      <xdr:rowOff>285750</xdr:rowOff>
    </xdr:from>
    <xdr:to>
      <xdr:col>5</xdr:col>
      <xdr:colOff>459316</xdr:colOff>
      <xdr:row>19</xdr:row>
      <xdr:rowOff>570441</xdr:rowOff>
    </xdr:to>
    <xdr:sp macro="" textlink="">
      <xdr:nvSpPr>
        <xdr:cNvPr id="11" name="正方形/長方形 10"/>
        <xdr:cNvSpPr/>
      </xdr:nvSpPr>
      <xdr:spPr>
        <a:xfrm>
          <a:off x="8675370" y="651129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20</xdr:row>
      <xdr:rowOff>544135</xdr:rowOff>
    </xdr:from>
    <xdr:to>
      <xdr:col>5</xdr:col>
      <xdr:colOff>459316</xdr:colOff>
      <xdr:row>21</xdr:row>
      <xdr:rowOff>254151</xdr:rowOff>
    </xdr:to>
    <xdr:sp macro="" textlink="">
      <xdr:nvSpPr>
        <xdr:cNvPr id="12" name="正方形/長方形 11"/>
        <xdr:cNvSpPr/>
      </xdr:nvSpPr>
      <xdr:spPr>
        <a:xfrm>
          <a:off x="8675370" y="715829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19</xdr:row>
      <xdr:rowOff>570441</xdr:rowOff>
    </xdr:from>
    <xdr:to>
      <xdr:col>5</xdr:col>
      <xdr:colOff>334433</xdr:colOff>
      <xdr:row>20</xdr:row>
      <xdr:rowOff>544135</xdr:rowOff>
    </xdr:to>
    <xdr:cxnSp macro="">
      <xdr:nvCxnSpPr>
        <xdr:cNvPr id="13" name="直線矢印コネクタ 12"/>
        <xdr:cNvCxnSpPr>
          <a:stCxn id="11" idx="2"/>
          <a:endCxn id="12" idx="0"/>
        </xdr:cNvCxnSpPr>
      </xdr:nvCxnSpPr>
      <xdr:spPr>
        <a:xfrm>
          <a:off x="8800253" y="668930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23</xdr:row>
      <xdr:rowOff>285750</xdr:rowOff>
    </xdr:from>
    <xdr:to>
      <xdr:col>5</xdr:col>
      <xdr:colOff>459316</xdr:colOff>
      <xdr:row>23</xdr:row>
      <xdr:rowOff>570441</xdr:rowOff>
    </xdr:to>
    <xdr:sp macro="" textlink="">
      <xdr:nvSpPr>
        <xdr:cNvPr id="14" name="正方形/長方形 13"/>
        <xdr:cNvSpPr/>
      </xdr:nvSpPr>
      <xdr:spPr>
        <a:xfrm>
          <a:off x="8675370" y="810387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24</xdr:row>
      <xdr:rowOff>544135</xdr:rowOff>
    </xdr:from>
    <xdr:to>
      <xdr:col>5</xdr:col>
      <xdr:colOff>459316</xdr:colOff>
      <xdr:row>25</xdr:row>
      <xdr:rowOff>254151</xdr:rowOff>
    </xdr:to>
    <xdr:sp macro="" textlink="">
      <xdr:nvSpPr>
        <xdr:cNvPr id="15" name="正方形/長方形 14"/>
        <xdr:cNvSpPr/>
      </xdr:nvSpPr>
      <xdr:spPr>
        <a:xfrm>
          <a:off x="8675370" y="875087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23</xdr:row>
      <xdr:rowOff>570441</xdr:rowOff>
    </xdr:from>
    <xdr:to>
      <xdr:col>5</xdr:col>
      <xdr:colOff>334433</xdr:colOff>
      <xdr:row>24</xdr:row>
      <xdr:rowOff>544135</xdr:rowOff>
    </xdr:to>
    <xdr:cxnSp macro="">
      <xdr:nvCxnSpPr>
        <xdr:cNvPr id="16" name="直線矢印コネクタ 15"/>
        <xdr:cNvCxnSpPr>
          <a:stCxn id="14" idx="2"/>
          <a:endCxn id="15" idx="0"/>
        </xdr:cNvCxnSpPr>
      </xdr:nvCxnSpPr>
      <xdr:spPr>
        <a:xfrm>
          <a:off x="8800253" y="828188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29</xdr:row>
      <xdr:rowOff>285750</xdr:rowOff>
    </xdr:from>
    <xdr:to>
      <xdr:col>5</xdr:col>
      <xdr:colOff>459316</xdr:colOff>
      <xdr:row>29</xdr:row>
      <xdr:rowOff>570441</xdr:rowOff>
    </xdr:to>
    <xdr:sp macro="" textlink="">
      <xdr:nvSpPr>
        <xdr:cNvPr id="17" name="正方形/長方形 16"/>
        <xdr:cNvSpPr/>
      </xdr:nvSpPr>
      <xdr:spPr>
        <a:xfrm>
          <a:off x="8675370" y="1009269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30</xdr:row>
      <xdr:rowOff>544135</xdr:rowOff>
    </xdr:from>
    <xdr:to>
      <xdr:col>5</xdr:col>
      <xdr:colOff>459316</xdr:colOff>
      <xdr:row>31</xdr:row>
      <xdr:rowOff>254151</xdr:rowOff>
    </xdr:to>
    <xdr:sp macro="" textlink="">
      <xdr:nvSpPr>
        <xdr:cNvPr id="18" name="正方形/長方形 17"/>
        <xdr:cNvSpPr/>
      </xdr:nvSpPr>
      <xdr:spPr>
        <a:xfrm>
          <a:off x="8675370" y="1073969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29</xdr:row>
      <xdr:rowOff>570441</xdr:rowOff>
    </xdr:from>
    <xdr:to>
      <xdr:col>5</xdr:col>
      <xdr:colOff>334433</xdr:colOff>
      <xdr:row>30</xdr:row>
      <xdr:rowOff>544135</xdr:rowOff>
    </xdr:to>
    <xdr:cxnSp macro="">
      <xdr:nvCxnSpPr>
        <xdr:cNvPr id="19" name="直線矢印コネクタ 18"/>
        <xdr:cNvCxnSpPr>
          <a:stCxn id="17" idx="2"/>
          <a:endCxn id="18" idx="0"/>
        </xdr:cNvCxnSpPr>
      </xdr:nvCxnSpPr>
      <xdr:spPr>
        <a:xfrm>
          <a:off x="8800253" y="1027070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33</xdr:row>
      <xdr:rowOff>285750</xdr:rowOff>
    </xdr:from>
    <xdr:to>
      <xdr:col>5</xdr:col>
      <xdr:colOff>459316</xdr:colOff>
      <xdr:row>33</xdr:row>
      <xdr:rowOff>570441</xdr:rowOff>
    </xdr:to>
    <xdr:sp macro="" textlink="">
      <xdr:nvSpPr>
        <xdr:cNvPr id="20" name="正方形/長方形 19"/>
        <xdr:cNvSpPr/>
      </xdr:nvSpPr>
      <xdr:spPr>
        <a:xfrm>
          <a:off x="8675370" y="1168527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34</xdr:row>
      <xdr:rowOff>544135</xdr:rowOff>
    </xdr:from>
    <xdr:to>
      <xdr:col>5</xdr:col>
      <xdr:colOff>459316</xdr:colOff>
      <xdr:row>35</xdr:row>
      <xdr:rowOff>254151</xdr:rowOff>
    </xdr:to>
    <xdr:sp macro="" textlink="">
      <xdr:nvSpPr>
        <xdr:cNvPr id="21" name="正方形/長方形 20"/>
        <xdr:cNvSpPr/>
      </xdr:nvSpPr>
      <xdr:spPr>
        <a:xfrm>
          <a:off x="8675370" y="1233227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33</xdr:row>
      <xdr:rowOff>570441</xdr:rowOff>
    </xdr:from>
    <xdr:to>
      <xdr:col>5</xdr:col>
      <xdr:colOff>334433</xdr:colOff>
      <xdr:row>34</xdr:row>
      <xdr:rowOff>544135</xdr:rowOff>
    </xdr:to>
    <xdr:cxnSp macro="">
      <xdr:nvCxnSpPr>
        <xdr:cNvPr id="22" name="直線矢印コネクタ 21"/>
        <xdr:cNvCxnSpPr>
          <a:stCxn id="20" idx="2"/>
          <a:endCxn id="21" idx="0"/>
        </xdr:cNvCxnSpPr>
      </xdr:nvCxnSpPr>
      <xdr:spPr>
        <a:xfrm>
          <a:off x="8800253" y="1186328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37</xdr:row>
      <xdr:rowOff>285750</xdr:rowOff>
    </xdr:from>
    <xdr:to>
      <xdr:col>5</xdr:col>
      <xdr:colOff>459316</xdr:colOff>
      <xdr:row>37</xdr:row>
      <xdr:rowOff>570441</xdr:rowOff>
    </xdr:to>
    <xdr:sp macro="" textlink="">
      <xdr:nvSpPr>
        <xdr:cNvPr id="23" name="正方形/長方形 22"/>
        <xdr:cNvSpPr/>
      </xdr:nvSpPr>
      <xdr:spPr>
        <a:xfrm>
          <a:off x="8675370" y="1327785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38</xdr:row>
      <xdr:rowOff>544135</xdr:rowOff>
    </xdr:from>
    <xdr:to>
      <xdr:col>5</xdr:col>
      <xdr:colOff>459316</xdr:colOff>
      <xdr:row>39</xdr:row>
      <xdr:rowOff>254151</xdr:rowOff>
    </xdr:to>
    <xdr:sp macro="" textlink="">
      <xdr:nvSpPr>
        <xdr:cNvPr id="24" name="正方形/長方形 23"/>
        <xdr:cNvSpPr/>
      </xdr:nvSpPr>
      <xdr:spPr>
        <a:xfrm>
          <a:off x="8675370" y="1392485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37</xdr:row>
      <xdr:rowOff>570441</xdr:rowOff>
    </xdr:from>
    <xdr:to>
      <xdr:col>5</xdr:col>
      <xdr:colOff>334433</xdr:colOff>
      <xdr:row>38</xdr:row>
      <xdr:rowOff>544135</xdr:rowOff>
    </xdr:to>
    <xdr:cxnSp macro="">
      <xdr:nvCxnSpPr>
        <xdr:cNvPr id="25" name="直線矢印コネクタ 24"/>
        <xdr:cNvCxnSpPr>
          <a:stCxn id="23" idx="2"/>
          <a:endCxn id="24" idx="0"/>
        </xdr:cNvCxnSpPr>
      </xdr:nvCxnSpPr>
      <xdr:spPr>
        <a:xfrm>
          <a:off x="8800253" y="1345586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41</xdr:row>
      <xdr:rowOff>285750</xdr:rowOff>
    </xdr:from>
    <xdr:to>
      <xdr:col>5</xdr:col>
      <xdr:colOff>459316</xdr:colOff>
      <xdr:row>41</xdr:row>
      <xdr:rowOff>570441</xdr:rowOff>
    </xdr:to>
    <xdr:sp macro="" textlink="">
      <xdr:nvSpPr>
        <xdr:cNvPr id="26" name="正方形/長方形 25"/>
        <xdr:cNvSpPr/>
      </xdr:nvSpPr>
      <xdr:spPr>
        <a:xfrm>
          <a:off x="8675370" y="1487043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42</xdr:row>
      <xdr:rowOff>544135</xdr:rowOff>
    </xdr:from>
    <xdr:to>
      <xdr:col>5</xdr:col>
      <xdr:colOff>459316</xdr:colOff>
      <xdr:row>43</xdr:row>
      <xdr:rowOff>254151</xdr:rowOff>
    </xdr:to>
    <xdr:sp macro="" textlink="">
      <xdr:nvSpPr>
        <xdr:cNvPr id="27" name="正方形/長方形 26"/>
        <xdr:cNvSpPr/>
      </xdr:nvSpPr>
      <xdr:spPr>
        <a:xfrm>
          <a:off x="8675370" y="1551743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41</xdr:row>
      <xdr:rowOff>570441</xdr:rowOff>
    </xdr:from>
    <xdr:to>
      <xdr:col>5</xdr:col>
      <xdr:colOff>334433</xdr:colOff>
      <xdr:row>42</xdr:row>
      <xdr:rowOff>544135</xdr:rowOff>
    </xdr:to>
    <xdr:cxnSp macro="">
      <xdr:nvCxnSpPr>
        <xdr:cNvPr id="28" name="直線矢印コネクタ 27"/>
        <xdr:cNvCxnSpPr>
          <a:stCxn id="26" idx="2"/>
          <a:endCxn id="27" idx="0"/>
        </xdr:cNvCxnSpPr>
      </xdr:nvCxnSpPr>
      <xdr:spPr>
        <a:xfrm>
          <a:off x="8800253" y="1504844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27526</xdr:colOff>
      <xdr:row>6</xdr:row>
      <xdr:rowOff>97425</xdr:rowOff>
    </xdr:from>
    <xdr:to>
      <xdr:col>4</xdr:col>
      <xdr:colOff>1253374</xdr:colOff>
      <xdr:row>7</xdr:row>
      <xdr:rowOff>9525</xdr:rowOff>
    </xdr:to>
    <xdr:cxnSp macro="">
      <xdr:nvCxnSpPr>
        <xdr:cNvPr id="2" name="直線矢印コネクタ 230"/>
        <xdr:cNvCxnSpPr>
          <a:stCxn id="93" idx="0"/>
          <a:endCxn id="95" idx="3"/>
        </xdr:cNvCxnSpPr>
      </xdr:nvCxnSpPr>
      <xdr:spPr>
        <a:xfrm rot="16200000" flipV="1">
          <a:off x="7641460" y="1421751"/>
          <a:ext cx="110220" cy="1225848"/>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1763488</xdr:colOff>
      <xdr:row>42</xdr:row>
      <xdr:rowOff>110218</xdr:rowOff>
    </xdr:from>
    <xdr:to>
      <xdr:col>1</xdr:col>
      <xdr:colOff>2558143</xdr:colOff>
      <xdr:row>42</xdr:row>
      <xdr:rowOff>119743</xdr:rowOff>
    </xdr:to>
    <xdr:cxnSp macro="">
      <xdr:nvCxnSpPr>
        <xdr:cNvPr id="3" name="直線矢印コネクタ 2"/>
        <xdr:cNvCxnSpPr/>
      </xdr:nvCxnSpPr>
      <xdr:spPr>
        <a:xfrm flipH="1" flipV="1">
          <a:off x="2079174" y="14631761"/>
          <a:ext cx="794655" cy="9525"/>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2314576</xdr:colOff>
      <xdr:row>15</xdr:row>
      <xdr:rowOff>96211</xdr:rowOff>
    </xdr:from>
    <xdr:to>
      <xdr:col>4</xdr:col>
      <xdr:colOff>119373</xdr:colOff>
      <xdr:row>15</xdr:row>
      <xdr:rowOff>99959</xdr:rowOff>
    </xdr:to>
    <xdr:cxnSp macro="">
      <xdr:nvCxnSpPr>
        <xdr:cNvPr id="5" name="直線矢印コネクタ 4"/>
        <xdr:cNvCxnSpPr/>
      </xdr:nvCxnSpPr>
      <xdr:spPr>
        <a:xfrm flipH="1">
          <a:off x="2626996" y="5117791"/>
          <a:ext cx="4548497" cy="3748"/>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1028702</xdr:colOff>
      <xdr:row>5</xdr:row>
      <xdr:rowOff>96785</xdr:rowOff>
    </xdr:from>
    <xdr:to>
      <xdr:col>4</xdr:col>
      <xdr:colOff>244575</xdr:colOff>
      <xdr:row>5</xdr:row>
      <xdr:rowOff>99960</xdr:rowOff>
    </xdr:to>
    <xdr:cxnSp macro="">
      <xdr:nvCxnSpPr>
        <xdr:cNvPr id="6" name="直線矢印コネクタ 5"/>
        <xdr:cNvCxnSpPr/>
      </xdr:nvCxnSpPr>
      <xdr:spPr>
        <a:xfrm flipH="1">
          <a:off x="5303522" y="1780805"/>
          <a:ext cx="1997173" cy="3175"/>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2635250</xdr:colOff>
      <xdr:row>9</xdr:row>
      <xdr:rowOff>359829</xdr:rowOff>
    </xdr:from>
    <xdr:to>
      <xdr:col>4</xdr:col>
      <xdr:colOff>857250</xdr:colOff>
      <xdr:row>9</xdr:row>
      <xdr:rowOff>359829</xdr:rowOff>
    </xdr:to>
    <xdr:cxnSp macro="">
      <xdr:nvCxnSpPr>
        <xdr:cNvPr id="7" name="直線矢印コネクタ 6"/>
        <xdr:cNvCxnSpPr/>
      </xdr:nvCxnSpPr>
      <xdr:spPr>
        <a:xfrm flipH="1" flipV="1">
          <a:off x="6910070" y="3133509"/>
          <a:ext cx="1003300"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390525</xdr:colOff>
      <xdr:row>34</xdr:row>
      <xdr:rowOff>33647</xdr:rowOff>
    </xdr:from>
    <xdr:to>
      <xdr:col>2</xdr:col>
      <xdr:colOff>733425</xdr:colOff>
      <xdr:row>35</xdr:row>
      <xdr:rowOff>325747</xdr:rowOff>
    </xdr:to>
    <xdr:sp macro="" textlink="">
      <xdr:nvSpPr>
        <xdr:cNvPr id="8" name="円/楕円 7"/>
        <xdr:cNvSpPr/>
      </xdr:nvSpPr>
      <xdr:spPr>
        <a:xfrm>
          <a:off x="3522345" y="11532227"/>
          <a:ext cx="342900" cy="787400"/>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119373</xdr:colOff>
      <xdr:row>4</xdr:row>
      <xdr:rowOff>330596</xdr:rowOff>
    </xdr:from>
    <xdr:ext cx="2268000" cy="263598"/>
    <xdr:sp macro="" textlink="">
      <xdr:nvSpPr>
        <xdr:cNvPr id="9" name="正方形/長方形 8"/>
        <xdr:cNvSpPr/>
      </xdr:nvSpPr>
      <xdr:spPr>
        <a:xfrm>
          <a:off x="7175493" y="1603136"/>
          <a:ext cx="2268000" cy="263598"/>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担当授業科目等に関連する事項を記入。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4</xdr:row>
      <xdr:rowOff>348620</xdr:rowOff>
    </xdr:from>
    <xdr:to>
      <xdr:col>4</xdr:col>
      <xdr:colOff>244575</xdr:colOff>
      <xdr:row>5</xdr:row>
      <xdr:rowOff>151870</xdr:rowOff>
    </xdr:to>
    <xdr:sp macro="" textlink="">
      <xdr:nvSpPr>
        <xdr:cNvPr id="10" name="円/楕円 10"/>
        <xdr:cNvSpPr/>
      </xdr:nvSpPr>
      <xdr:spPr>
        <a:xfrm>
          <a:off x="7084695" y="1621160"/>
          <a:ext cx="216000" cy="21473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p>
      </xdr:txBody>
    </xdr:sp>
    <xdr:clientData/>
  </xdr:twoCellAnchor>
  <xdr:oneCellAnchor>
    <xdr:from>
      <xdr:col>4</xdr:col>
      <xdr:colOff>119373</xdr:colOff>
      <xdr:row>9</xdr:row>
      <xdr:rowOff>170826</xdr:rowOff>
    </xdr:from>
    <xdr:ext cx="2268000" cy="996491"/>
    <xdr:sp macro="" textlink="">
      <xdr:nvSpPr>
        <xdr:cNvPr id="11" name="正方形/長方形 10"/>
        <xdr:cNvSpPr/>
      </xdr:nvSpPr>
      <xdr:spPr>
        <a:xfrm>
          <a:off x="7184202" y="2957569"/>
          <a:ext cx="2268000" cy="996491"/>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概要欄は，</a:t>
          </a:r>
          <a:r>
            <a:rPr kumimoji="1" lang="en-US" altLang="ja-JP" sz="1000">
              <a:solidFill>
                <a:schemeClr val="tx1"/>
              </a:solidFill>
              <a:latin typeface="Meiryo UI" pitchFamily="50" charset="-128"/>
              <a:ea typeface="Meiryo UI" pitchFamily="50" charset="-128"/>
              <a:cs typeface="Meiryo UI" pitchFamily="50" charset="-128"/>
            </a:rPr>
            <a:t>1</a:t>
          </a:r>
          <a:r>
            <a:rPr kumimoji="1" lang="ja-JP" altLang="en-US" sz="1000">
              <a:solidFill>
                <a:schemeClr val="tx1"/>
              </a:solidFill>
              <a:latin typeface="Meiryo UI" pitchFamily="50" charset="-128"/>
              <a:ea typeface="Meiryo UI" pitchFamily="50" charset="-128"/>
              <a:cs typeface="Meiryo UI" pitchFamily="50" charset="-128"/>
            </a:rPr>
            <a:t>件につき</a:t>
          </a:r>
          <a:r>
            <a:rPr kumimoji="1" lang="en-US" altLang="ja-JP" sz="1000">
              <a:solidFill>
                <a:schemeClr val="tx1"/>
              </a:solidFill>
              <a:latin typeface="Meiryo UI" pitchFamily="50" charset="-128"/>
              <a:ea typeface="Meiryo UI" pitchFamily="50" charset="-128"/>
              <a:cs typeface="Meiryo UI" pitchFamily="50" charset="-128"/>
            </a:rPr>
            <a:t>200</a:t>
          </a:r>
          <a:r>
            <a:rPr kumimoji="1" lang="ja-JP" altLang="en-US" sz="1000">
              <a:solidFill>
                <a:schemeClr val="tx1"/>
              </a:solidFill>
              <a:latin typeface="Meiryo UI" pitchFamily="50" charset="-128"/>
              <a:ea typeface="Meiryo UI" pitchFamily="50" charset="-128"/>
              <a:cs typeface="Meiryo UI" pitchFamily="50" charset="-128"/>
            </a:rPr>
            <a:t>字程度で，教員が具体的にどのような業績を挙げたのかがわかるように記載すること。（何に，どのように携わったのか，どのような成果が得られたのか等）</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9</xdr:row>
      <xdr:rowOff>68160</xdr:rowOff>
    </xdr:from>
    <xdr:to>
      <xdr:col>4</xdr:col>
      <xdr:colOff>244575</xdr:colOff>
      <xdr:row>9</xdr:row>
      <xdr:rowOff>284160</xdr:rowOff>
    </xdr:to>
    <xdr:sp macro="" textlink="">
      <xdr:nvSpPr>
        <xdr:cNvPr id="12" name="円/楕円 12"/>
        <xdr:cNvSpPr/>
      </xdr:nvSpPr>
      <xdr:spPr>
        <a:xfrm>
          <a:off x="7084695" y="2841840"/>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p>
      </xdr:txBody>
    </xdr:sp>
    <xdr:clientData/>
  </xdr:twoCellAnchor>
  <xdr:oneCellAnchor>
    <xdr:from>
      <xdr:col>4</xdr:col>
      <xdr:colOff>119373</xdr:colOff>
      <xdr:row>14</xdr:row>
      <xdr:rowOff>230659</xdr:rowOff>
    </xdr:from>
    <xdr:ext cx="2268000" cy="816955"/>
    <xdr:sp macro="" textlink="">
      <xdr:nvSpPr>
        <xdr:cNvPr id="13" name="正方形/長方形 12"/>
        <xdr:cNvSpPr/>
      </xdr:nvSpPr>
      <xdr:spPr>
        <a:xfrm>
          <a:off x="7175493" y="4970299"/>
          <a:ext cx="2268000" cy="816955"/>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別紙として添付可能。その場合は「別紙のとおり」と記入し，別紙評価書は個人の講義要目</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教員担当授業科目</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の前に添付。</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2</xdr:col>
      <xdr:colOff>971550</xdr:colOff>
      <xdr:row>20</xdr:row>
      <xdr:rowOff>152303</xdr:rowOff>
    </xdr:from>
    <xdr:to>
      <xdr:col>4</xdr:col>
      <xdr:colOff>119373</xdr:colOff>
      <xdr:row>20</xdr:row>
      <xdr:rowOff>153361</xdr:rowOff>
    </xdr:to>
    <xdr:cxnSp macro="">
      <xdr:nvCxnSpPr>
        <xdr:cNvPr id="14" name="直線矢印コネクタ 13"/>
        <xdr:cNvCxnSpPr>
          <a:stCxn id="15" idx="1"/>
        </xdr:cNvCxnSpPr>
      </xdr:nvCxnSpPr>
      <xdr:spPr>
        <a:xfrm flipH="1">
          <a:off x="4103370" y="6842663"/>
          <a:ext cx="3072123" cy="1058"/>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119373</xdr:colOff>
      <xdr:row>19</xdr:row>
      <xdr:rowOff>124445</xdr:rowOff>
    </xdr:from>
    <xdr:ext cx="2268000" cy="457882"/>
    <xdr:sp macro="" textlink="">
      <xdr:nvSpPr>
        <xdr:cNvPr id="15" name="正方形/長方形 14"/>
        <xdr:cNvSpPr/>
      </xdr:nvSpPr>
      <xdr:spPr>
        <a:xfrm>
          <a:off x="7184202" y="6655874"/>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期間があるものについては，終了年月日を基準として新しい順に並べること。</a:t>
          </a:r>
        </a:p>
      </xdr:txBody>
    </xdr:sp>
    <xdr:clientData/>
  </xdr:oneCellAnchor>
  <xdr:twoCellAnchor>
    <xdr:from>
      <xdr:col>4</xdr:col>
      <xdr:colOff>28575</xdr:colOff>
      <xdr:row>19</xdr:row>
      <xdr:rowOff>163408</xdr:rowOff>
    </xdr:from>
    <xdr:to>
      <xdr:col>4</xdr:col>
      <xdr:colOff>244575</xdr:colOff>
      <xdr:row>20</xdr:row>
      <xdr:rowOff>178325</xdr:rowOff>
    </xdr:to>
    <xdr:sp macro="" textlink="">
      <xdr:nvSpPr>
        <xdr:cNvPr id="16" name="円/楕円 16"/>
        <xdr:cNvSpPr/>
      </xdr:nvSpPr>
      <xdr:spPr>
        <a:xfrm>
          <a:off x="7084695" y="6655648"/>
          <a:ext cx="216000" cy="213037"/>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p>
      </xdr:txBody>
    </xdr:sp>
    <xdr:clientData/>
  </xdr:twoCellAnchor>
  <xdr:twoCellAnchor>
    <xdr:from>
      <xdr:col>2</xdr:col>
      <xdr:colOff>733425</xdr:colOff>
      <xdr:row>34</xdr:row>
      <xdr:rowOff>428405</xdr:rowOff>
    </xdr:from>
    <xdr:to>
      <xdr:col>4</xdr:col>
      <xdr:colOff>119373</xdr:colOff>
      <xdr:row>34</xdr:row>
      <xdr:rowOff>428405</xdr:rowOff>
    </xdr:to>
    <xdr:cxnSp macro="">
      <xdr:nvCxnSpPr>
        <xdr:cNvPr id="21" name="直線矢印コネクタ 20"/>
        <xdr:cNvCxnSpPr>
          <a:stCxn id="22" idx="1"/>
          <a:endCxn id="8" idx="6"/>
        </xdr:cNvCxnSpPr>
      </xdr:nvCxnSpPr>
      <xdr:spPr>
        <a:xfrm flipH="1">
          <a:off x="3865245" y="11926985"/>
          <a:ext cx="3310248"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119373</xdr:colOff>
      <xdr:row>34</xdr:row>
      <xdr:rowOff>199464</xdr:rowOff>
    </xdr:from>
    <xdr:ext cx="2268000" cy="457882"/>
    <xdr:sp macro="" textlink="">
      <xdr:nvSpPr>
        <xdr:cNvPr id="22" name="正方形/長方形 21"/>
        <xdr:cNvSpPr/>
      </xdr:nvSpPr>
      <xdr:spPr>
        <a:xfrm>
          <a:off x="7175493" y="11698044"/>
          <a:ext cx="2268000" cy="457882"/>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特許等については，出願，公開，登録の別を記入。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34</xdr:row>
      <xdr:rowOff>132447</xdr:rowOff>
    </xdr:from>
    <xdr:to>
      <xdr:col>4</xdr:col>
      <xdr:colOff>244575</xdr:colOff>
      <xdr:row>34</xdr:row>
      <xdr:rowOff>348447</xdr:rowOff>
    </xdr:to>
    <xdr:sp macro="" textlink="">
      <xdr:nvSpPr>
        <xdr:cNvPr id="23" name="円/楕円 23"/>
        <xdr:cNvSpPr/>
      </xdr:nvSpPr>
      <xdr:spPr>
        <a:xfrm>
          <a:off x="6898481" y="11752947"/>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10</a:t>
          </a:r>
        </a:p>
      </xdr:txBody>
    </xdr:sp>
    <xdr:clientData/>
  </xdr:twoCellAnchor>
  <xdr:twoCellAnchor>
    <xdr:from>
      <xdr:col>0</xdr:col>
      <xdr:colOff>154575</xdr:colOff>
      <xdr:row>8</xdr:row>
      <xdr:rowOff>128174</xdr:rowOff>
    </xdr:from>
    <xdr:to>
      <xdr:col>0</xdr:col>
      <xdr:colOff>154575</xdr:colOff>
      <xdr:row>9</xdr:row>
      <xdr:rowOff>83200</xdr:rowOff>
    </xdr:to>
    <xdr:cxnSp macro="">
      <xdr:nvCxnSpPr>
        <xdr:cNvPr id="24" name="直線矢印コネクタ 23"/>
        <xdr:cNvCxnSpPr>
          <a:stCxn id="25" idx="2"/>
          <a:endCxn id="26" idx="0"/>
        </xdr:cNvCxnSpPr>
      </xdr:nvCxnSpPr>
      <xdr:spPr>
        <a:xfrm>
          <a:off x="154575" y="2406554"/>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7</xdr:row>
      <xdr:rowOff>76199</xdr:rowOff>
    </xdr:from>
    <xdr:to>
      <xdr:col>0</xdr:col>
      <xdr:colOff>280575</xdr:colOff>
      <xdr:row>8</xdr:row>
      <xdr:rowOff>128174</xdr:rowOff>
    </xdr:to>
    <xdr:sp macro="" textlink="">
      <xdr:nvSpPr>
        <xdr:cNvPr id="25" name="角丸四角形 24"/>
        <xdr:cNvSpPr/>
      </xdr:nvSpPr>
      <xdr:spPr>
        <a:xfrm>
          <a:off x="28575" y="2156459"/>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9</xdr:row>
      <xdr:rowOff>83200</xdr:rowOff>
    </xdr:from>
    <xdr:to>
      <xdr:col>0</xdr:col>
      <xdr:colOff>280575</xdr:colOff>
      <xdr:row>9</xdr:row>
      <xdr:rowOff>335200</xdr:rowOff>
    </xdr:to>
    <xdr:sp macro="" textlink="">
      <xdr:nvSpPr>
        <xdr:cNvPr id="26" name="角丸四角形 25"/>
        <xdr:cNvSpPr/>
      </xdr:nvSpPr>
      <xdr:spPr>
        <a:xfrm>
          <a:off x="28575" y="2856880"/>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228600</xdr:colOff>
      <xdr:row>10</xdr:row>
      <xdr:rowOff>57150</xdr:rowOff>
    </xdr:from>
    <xdr:to>
      <xdr:col>4</xdr:col>
      <xdr:colOff>66675</xdr:colOff>
      <xdr:row>10</xdr:row>
      <xdr:rowOff>228600</xdr:rowOff>
    </xdr:to>
    <xdr:grpSp>
      <xdr:nvGrpSpPr>
        <xdr:cNvPr id="27" name="グループ化 126"/>
        <xdr:cNvGrpSpPr>
          <a:grpSpLocks/>
        </xdr:cNvGrpSpPr>
      </xdr:nvGrpSpPr>
      <xdr:grpSpPr bwMode="auto">
        <a:xfrm>
          <a:off x="228600" y="3343275"/>
          <a:ext cx="6707981" cy="171450"/>
          <a:chOff x="219075" y="2619375"/>
          <a:chExt cx="7029450" cy="171450"/>
        </a:xfrm>
      </xdr:grpSpPr>
      <xdr:pic>
        <xdr:nvPicPr>
          <xdr:cNvPr id="28" name="図 12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12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122"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12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14</xdr:row>
      <xdr:rowOff>57150</xdr:rowOff>
    </xdr:from>
    <xdr:to>
      <xdr:col>4</xdr:col>
      <xdr:colOff>66675</xdr:colOff>
      <xdr:row>14</xdr:row>
      <xdr:rowOff>228600</xdr:rowOff>
    </xdr:to>
    <xdr:grpSp>
      <xdr:nvGrpSpPr>
        <xdr:cNvPr id="32" name="グループ化 127"/>
        <xdr:cNvGrpSpPr>
          <a:grpSpLocks/>
        </xdr:cNvGrpSpPr>
      </xdr:nvGrpSpPr>
      <xdr:grpSpPr bwMode="auto">
        <a:xfrm>
          <a:off x="228600" y="4831556"/>
          <a:ext cx="6707981" cy="171450"/>
          <a:chOff x="219075" y="2619375"/>
          <a:chExt cx="7029450" cy="171450"/>
        </a:xfrm>
      </xdr:grpSpPr>
      <xdr:pic>
        <xdr:nvPicPr>
          <xdr:cNvPr id="33" name="図 12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図 12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図 13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図 13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18</xdr:row>
      <xdr:rowOff>66675</xdr:rowOff>
    </xdr:from>
    <xdr:to>
      <xdr:col>4</xdr:col>
      <xdr:colOff>66675</xdr:colOff>
      <xdr:row>18</xdr:row>
      <xdr:rowOff>238125</xdr:rowOff>
    </xdr:to>
    <xdr:grpSp>
      <xdr:nvGrpSpPr>
        <xdr:cNvPr id="37" name="グループ化 137"/>
        <xdr:cNvGrpSpPr>
          <a:grpSpLocks/>
        </xdr:cNvGrpSpPr>
      </xdr:nvGrpSpPr>
      <xdr:grpSpPr bwMode="auto">
        <a:xfrm>
          <a:off x="228600" y="6329363"/>
          <a:ext cx="6707981" cy="171450"/>
          <a:chOff x="219075" y="2619375"/>
          <a:chExt cx="7029450" cy="171450"/>
        </a:xfrm>
      </xdr:grpSpPr>
      <xdr:pic>
        <xdr:nvPicPr>
          <xdr:cNvPr id="38" name="図 13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図 13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図 14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 name="図 14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154575</xdr:colOff>
      <xdr:row>12</xdr:row>
      <xdr:rowOff>90075</xdr:rowOff>
    </xdr:from>
    <xdr:to>
      <xdr:col>0</xdr:col>
      <xdr:colOff>154575</xdr:colOff>
      <xdr:row>13</xdr:row>
      <xdr:rowOff>45101</xdr:rowOff>
    </xdr:to>
    <xdr:cxnSp macro="">
      <xdr:nvCxnSpPr>
        <xdr:cNvPr id="42" name="直線矢印コネクタ 41"/>
        <xdr:cNvCxnSpPr>
          <a:stCxn id="43" idx="2"/>
          <a:endCxn id="44" idx="0"/>
        </xdr:cNvCxnSpPr>
      </xdr:nvCxnSpPr>
      <xdr:spPr>
        <a:xfrm>
          <a:off x="154575" y="3839115"/>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11</xdr:row>
      <xdr:rowOff>38100</xdr:rowOff>
    </xdr:from>
    <xdr:to>
      <xdr:col>0</xdr:col>
      <xdr:colOff>280575</xdr:colOff>
      <xdr:row>12</xdr:row>
      <xdr:rowOff>90075</xdr:rowOff>
    </xdr:to>
    <xdr:sp macro="" textlink="">
      <xdr:nvSpPr>
        <xdr:cNvPr id="43" name="角丸四角形 42"/>
        <xdr:cNvSpPr/>
      </xdr:nvSpPr>
      <xdr:spPr>
        <a:xfrm>
          <a:off x="28575" y="3589020"/>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13</xdr:row>
      <xdr:rowOff>45101</xdr:rowOff>
    </xdr:from>
    <xdr:to>
      <xdr:col>0</xdr:col>
      <xdr:colOff>280575</xdr:colOff>
      <xdr:row>13</xdr:row>
      <xdr:rowOff>297101</xdr:rowOff>
    </xdr:to>
    <xdr:sp macro="" textlink="">
      <xdr:nvSpPr>
        <xdr:cNvPr id="44" name="角丸四角形 43"/>
        <xdr:cNvSpPr/>
      </xdr:nvSpPr>
      <xdr:spPr>
        <a:xfrm>
          <a:off x="28575" y="428944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16</xdr:row>
      <xdr:rowOff>90075</xdr:rowOff>
    </xdr:from>
    <xdr:to>
      <xdr:col>0</xdr:col>
      <xdr:colOff>154575</xdr:colOff>
      <xdr:row>17</xdr:row>
      <xdr:rowOff>45101</xdr:rowOff>
    </xdr:to>
    <xdr:cxnSp macro="">
      <xdr:nvCxnSpPr>
        <xdr:cNvPr id="45" name="直線矢印コネクタ 44"/>
        <xdr:cNvCxnSpPr>
          <a:stCxn id="46" idx="2"/>
          <a:endCxn id="47" idx="0"/>
        </xdr:cNvCxnSpPr>
      </xdr:nvCxnSpPr>
      <xdr:spPr>
        <a:xfrm>
          <a:off x="154575" y="5309775"/>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15</xdr:row>
      <xdr:rowOff>38100</xdr:rowOff>
    </xdr:from>
    <xdr:to>
      <xdr:col>0</xdr:col>
      <xdr:colOff>280575</xdr:colOff>
      <xdr:row>16</xdr:row>
      <xdr:rowOff>90075</xdr:rowOff>
    </xdr:to>
    <xdr:sp macro="" textlink="">
      <xdr:nvSpPr>
        <xdr:cNvPr id="46" name="角丸四角形 45"/>
        <xdr:cNvSpPr/>
      </xdr:nvSpPr>
      <xdr:spPr>
        <a:xfrm>
          <a:off x="28575" y="5059680"/>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17</xdr:row>
      <xdr:rowOff>45101</xdr:rowOff>
    </xdr:from>
    <xdr:to>
      <xdr:col>0</xdr:col>
      <xdr:colOff>280575</xdr:colOff>
      <xdr:row>17</xdr:row>
      <xdr:rowOff>297101</xdr:rowOff>
    </xdr:to>
    <xdr:sp macro="" textlink="">
      <xdr:nvSpPr>
        <xdr:cNvPr id="47" name="角丸四角形 46"/>
        <xdr:cNvSpPr/>
      </xdr:nvSpPr>
      <xdr:spPr>
        <a:xfrm>
          <a:off x="28575" y="576010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228600</xdr:colOff>
      <xdr:row>22</xdr:row>
      <xdr:rowOff>66675</xdr:rowOff>
    </xdr:from>
    <xdr:to>
      <xdr:col>4</xdr:col>
      <xdr:colOff>66675</xdr:colOff>
      <xdr:row>22</xdr:row>
      <xdr:rowOff>238125</xdr:rowOff>
    </xdr:to>
    <xdr:grpSp>
      <xdr:nvGrpSpPr>
        <xdr:cNvPr id="48" name="グループ化 153"/>
        <xdr:cNvGrpSpPr>
          <a:grpSpLocks/>
        </xdr:cNvGrpSpPr>
      </xdr:nvGrpSpPr>
      <xdr:grpSpPr bwMode="auto">
        <a:xfrm>
          <a:off x="228600" y="7817644"/>
          <a:ext cx="6707981" cy="171450"/>
          <a:chOff x="219075" y="2619375"/>
          <a:chExt cx="7029450" cy="171450"/>
        </a:xfrm>
      </xdr:grpSpPr>
      <xdr:pic>
        <xdr:nvPicPr>
          <xdr:cNvPr id="49" name="図 15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0" name="図 15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 name="図 15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 name="図 15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26</xdr:row>
      <xdr:rowOff>66675</xdr:rowOff>
    </xdr:from>
    <xdr:to>
      <xdr:col>4</xdr:col>
      <xdr:colOff>66675</xdr:colOff>
      <xdr:row>26</xdr:row>
      <xdr:rowOff>238125</xdr:rowOff>
    </xdr:to>
    <xdr:grpSp>
      <xdr:nvGrpSpPr>
        <xdr:cNvPr id="53" name="グループ化 158"/>
        <xdr:cNvGrpSpPr>
          <a:grpSpLocks/>
        </xdr:cNvGrpSpPr>
      </xdr:nvGrpSpPr>
      <xdr:grpSpPr bwMode="auto">
        <a:xfrm>
          <a:off x="228600" y="9305925"/>
          <a:ext cx="6707981" cy="171450"/>
          <a:chOff x="219075" y="2619375"/>
          <a:chExt cx="7029450" cy="171450"/>
        </a:xfrm>
      </xdr:grpSpPr>
      <xdr:pic>
        <xdr:nvPicPr>
          <xdr:cNvPr id="54" name="図 15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5" name="図 16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6" name="図 16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7" name="図 162"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32</xdr:row>
      <xdr:rowOff>66675</xdr:rowOff>
    </xdr:from>
    <xdr:to>
      <xdr:col>4</xdr:col>
      <xdr:colOff>66675</xdr:colOff>
      <xdr:row>32</xdr:row>
      <xdr:rowOff>238125</xdr:rowOff>
    </xdr:to>
    <xdr:grpSp>
      <xdr:nvGrpSpPr>
        <xdr:cNvPr id="58" name="グループ化 163"/>
        <xdr:cNvGrpSpPr>
          <a:grpSpLocks/>
        </xdr:cNvGrpSpPr>
      </xdr:nvGrpSpPr>
      <xdr:grpSpPr bwMode="auto">
        <a:xfrm>
          <a:off x="228600" y="11199019"/>
          <a:ext cx="6707981" cy="171450"/>
          <a:chOff x="219075" y="2619375"/>
          <a:chExt cx="7029450" cy="171450"/>
        </a:xfrm>
      </xdr:grpSpPr>
      <xdr:pic>
        <xdr:nvPicPr>
          <xdr:cNvPr id="59" name="図 16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0" name="図 16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 name="図 16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2" name="図 16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36</xdr:row>
      <xdr:rowOff>66675</xdr:rowOff>
    </xdr:from>
    <xdr:to>
      <xdr:col>4</xdr:col>
      <xdr:colOff>66675</xdr:colOff>
      <xdr:row>36</xdr:row>
      <xdr:rowOff>238125</xdr:rowOff>
    </xdr:to>
    <xdr:grpSp>
      <xdr:nvGrpSpPr>
        <xdr:cNvPr id="63" name="グループ化 168"/>
        <xdr:cNvGrpSpPr>
          <a:grpSpLocks/>
        </xdr:cNvGrpSpPr>
      </xdr:nvGrpSpPr>
      <xdr:grpSpPr bwMode="auto">
        <a:xfrm>
          <a:off x="228600" y="12687300"/>
          <a:ext cx="6707981" cy="171450"/>
          <a:chOff x="219075" y="2619375"/>
          <a:chExt cx="7029450" cy="171450"/>
        </a:xfrm>
      </xdr:grpSpPr>
      <xdr:pic>
        <xdr:nvPicPr>
          <xdr:cNvPr id="64" name="図 16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5" name="図 17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6" name="図 17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7" name="図 172"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40</xdr:row>
      <xdr:rowOff>66675</xdr:rowOff>
    </xdr:from>
    <xdr:to>
      <xdr:col>4</xdr:col>
      <xdr:colOff>66675</xdr:colOff>
      <xdr:row>40</xdr:row>
      <xdr:rowOff>238125</xdr:rowOff>
    </xdr:to>
    <xdr:grpSp>
      <xdr:nvGrpSpPr>
        <xdr:cNvPr id="68" name="グループ化 173"/>
        <xdr:cNvGrpSpPr>
          <a:grpSpLocks/>
        </xdr:cNvGrpSpPr>
      </xdr:nvGrpSpPr>
      <xdr:grpSpPr bwMode="auto">
        <a:xfrm>
          <a:off x="228600" y="14175581"/>
          <a:ext cx="6707981" cy="171450"/>
          <a:chOff x="219075" y="2619375"/>
          <a:chExt cx="7029450" cy="171450"/>
        </a:xfrm>
      </xdr:grpSpPr>
      <xdr:pic>
        <xdr:nvPicPr>
          <xdr:cNvPr id="69" name="図 17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0" name="図 17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 name="図 17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 name="図 17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28575</xdr:colOff>
      <xdr:row>14</xdr:row>
      <xdr:rowOff>277709</xdr:rowOff>
    </xdr:from>
    <xdr:to>
      <xdr:col>4</xdr:col>
      <xdr:colOff>244575</xdr:colOff>
      <xdr:row>16</xdr:row>
      <xdr:rowOff>6876</xdr:rowOff>
    </xdr:to>
    <xdr:sp macro="" textlink="">
      <xdr:nvSpPr>
        <xdr:cNvPr id="74" name="円/楕円 75"/>
        <xdr:cNvSpPr/>
      </xdr:nvSpPr>
      <xdr:spPr>
        <a:xfrm>
          <a:off x="7084695" y="5017349"/>
          <a:ext cx="216000" cy="209227"/>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p>
      </xdr:txBody>
    </xdr:sp>
    <xdr:clientData/>
  </xdr:twoCellAnchor>
  <xdr:twoCellAnchor>
    <xdr:from>
      <xdr:col>0</xdr:col>
      <xdr:colOff>154575</xdr:colOff>
      <xdr:row>20</xdr:row>
      <xdr:rowOff>90075</xdr:rowOff>
    </xdr:from>
    <xdr:to>
      <xdr:col>0</xdr:col>
      <xdr:colOff>154575</xdr:colOff>
      <xdr:row>21</xdr:row>
      <xdr:rowOff>45101</xdr:rowOff>
    </xdr:to>
    <xdr:cxnSp macro="">
      <xdr:nvCxnSpPr>
        <xdr:cNvPr id="75" name="直線矢印コネクタ 74"/>
        <xdr:cNvCxnSpPr>
          <a:stCxn id="76" idx="2"/>
          <a:endCxn id="77" idx="0"/>
        </xdr:cNvCxnSpPr>
      </xdr:nvCxnSpPr>
      <xdr:spPr>
        <a:xfrm>
          <a:off x="154575" y="6780435"/>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19</xdr:row>
      <xdr:rowOff>38100</xdr:rowOff>
    </xdr:from>
    <xdr:to>
      <xdr:col>0</xdr:col>
      <xdr:colOff>280575</xdr:colOff>
      <xdr:row>20</xdr:row>
      <xdr:rowOff>90075</xdr:rowOff>
    </xdr:to>
    <xdr:sp macro="" textlink="">
      <xdr:nvSpPr>
        <xdr:cNvPr id="76" name="角丸四角形 75"/>
        <xdr:cNvSpPr/>
      </xdr:nvSpPr>
      <xdr:spPr>
        <a:xfrm>
          <a:off x="28575" y="6530340"/>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21</xdr:row>
      <xdr:rowOff>45101</xdr:rowOff>
    </xdr:from>
    <xdr:to>
      <xdr:col>0</xdr:col>
      <xdr:colOff>280575</xdr:colOff>
      <xdr:row>21</xdr:row>
      <xdr:rowOff>297101</xdr:rowOff>
    </xdr:to>
    <xdr:sp macro="" textlink="">
      <xdr:nvSpPr>
        <xdr:cNvPr id="77" name="角丸四角形 76"/>
        <xdr:cNvSpPr/>
      </xdr:nvSpPr>
      <xdr:spPr>
        <a:xfrm>
          <a:off x="28575" y="723076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24</xdr:row>
      <xdr:rowOff>90075</xdr:rowOff>
    </xdr:from>
    <xdr:to>
      <xdr:col>0</xdr:col>
      <xdr:colOff>154575</xdr:colOff>
      <xdr:row>25</xdr:row>
      <xdr:rowOff>35576</xdr:rowOff>
    </xdr:to>
    <xdr:cxnSp macro="">
      <xdr:nvCxnSpPr>
        <xdr:cNvPr id="78" name="直線矢印コネクタ 77"/>
        <xdr:cNvCxnSpPr>
          <a:stCxn id="79" idx="2"/>
          <a:endCxn id="80" idx="0"/>
        </xdr:cNvCxnSpPr>
      </xdr:nvCxnSpPr>
      <xdr:spPr>
        <a:xfrm>
          <a:off x="154575" y="8251095"/>
          <a:ext cx="0" cy="440801"/>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23</xdr:row>
      <xdr:rowOff>38100</xdr:rowOff>
    </xdr:from>
    <xdr:to>
      <xdr:col>0</xdr:col>
      <xdr:colOff>280575</xdr:colOff>
      <xdr:row>24</xdr:row>
      <xdr:rowOff>90075</xdr:rowOff>
    </xdr:to>
    <xdr:sp macro="" textlink="">
      <xdr:nvSpPr>
        <xdr:cNvPr id="79" name="角丸四角形 78"/>
        <xdr:cNvSpPr/>
      </xdr:nvSpPr>
      <xdr:spPr>
        <a:xfrm>
          <a:off x="28575" y="8001000"/>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25</xdr:row>
      <xdr:rowOff>35576</xdr:rowOff>
    </xdr:from>
    <xdr:to>
      <xdr:col>0</xdr:col>
      <xdr:colOff>280575</xdr:colOff>
      <xdr:row>25</xdr:row>
      <xdr:rowOff>287576</xdr:rowOff>
    </xdr:to>
    <xdr:sp macro="" textlink="">
      <xdr:nvSpPr>
        <xdr:cNvPr id="80" name="角丸四角形 79"/>
        <xdr:cNvSpPr/>
      </xdr:nvSpPr>
      <xdr:spPr>
        <a:xfrm>
          <a:off x="28575" y="8691896"/>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30</xdr:row>
      <xdr:rowOff>90075</xdr:rowOff>
    </xdr:from>
    <xdr:to>
      <xdr:col>0</xdr:col>
      <xdr:colOff>154575</xdr:colOff>
      <xdr:row>31</xdr:row>
      <xdr:rowOff>45101</xdr:rowOff>
    </xdr:to>
    <xdr:cxnSp macro="">
      <xdr:nvCxnSpPr>
        <xdr:cNvPr id="81" name="直線矢印コネクタ 80"/>
        <xdr:cNvCxnSpPr>
          <a:stCxn id="82" idx="2"/>
          <a:endCxn id="83" idx="0"/>
        </xdr:cNvCxnSpPr>
      </xdr:nvCxnSpPr>
      <xdr:spPr>
        <a:xfrm>
          <a:off x="154575" y="10117995"/>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29</xdr:row>
      <xdr:rowOff>38100</xdr:rowOff>
    </xdr:from>
    <xdr:to>
      <xdr:col>0</xdr:col>
      <xdr:colOff>280575</xdr:colOff>
      <xdr:row>30</xdr:row>
      <xdr:rowOff>90075</xdr:rowOff>
    </xdr:to>
    <xdr:sp macro="" textlink="">
      <xdr:nvSpPr>
        <xdr:cNvPr id="82" name="角丸四角形 81"/>
        <xdr:cNvSpPr/>
      </xdr:nvSpPr>
      <xdr:spPr>
        <a:xfrm>
          <a:off x="28575" y="9867900"/>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31</xdr:row>
      <xdr:rowOff>45101</xdr:rowOff>
    </xdr:from>
    <xdr:to>
      <xdr:col>0</xdr:col>
      <xdr:colOff>280575</xdr:colOff>
      <xdr:row>31</xdr:row>
      <xdr:rowOff>297101</xdr:rowOff>
    </xdr:to>
    <xdr:sp macro="" textlink="">
      <xdr:nvSpPr>
        <xdr:cNvPr id="83" name="角丸四角形 82"/>
        <xdr:cNvSpPr/>
      </xdr:nvSpPr>
      <xdr:spPr>
        <a:xfrm>
          <a:off x="28575" y="1056832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34</xdr:row>
      <xdr:rowOff>90075</xdr:rowOff>
    </xdr:from>
    <xdr:to>
      <xdr:col>0</xdr:col>
      <xdr:colOff>154575</xdr:colOff>
      <xdr:row>35</xdr:row>
      <xdr:rowOff>45101</xdr:rowOff>
    </xdr:to>
    <xdr:cxnSp macro="">
      <xdr:nvCxnSpPr>
        <xdr:cNvPr id="84" name="直線矢印コネクタ 83"/>
        <xdr:cNvCxnSpPr>
          <a:stCxn id="85" idx="2"/>
          <a:endCxn id="86" idx="0"/>
        </xdr:cNvCxnSpPr>
      </xdr:nvCxnSpPr>
      <xdr:spPr>
        <a:xfrm>
          <a:off x="154575" y="11588655"/>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33</xdr:row>
      <xdr:rowOff>38100</xdr:rowOff>
    </xdr:from>
    <xdr:to>
      <xdr:col>0</xdr:col>
      <xdr:colOff>280575</xdr:colOff>
      <xdr:row>34</xdr:row>
      <xdr:rowOff>90075</xdr:rowOff>
    </xdr:to>
    <xdr:sp macro="" textlink="">
      <xdr:nvSpPr>
        <xdr:cNvPr id="85" name="角丸四角形 84"/>
        <xdr:cNvSpPr/>
      </xdr:nvSpPr>
      <xdr:spPr>
        <a:xfrm>
          <a:off x="28575" y="11338560"/>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35</xdr:row>
      <xdr:rowOff>45101</xdr:rowOff>
    </xdr:from>
    <xdr:to>
      <xdr:col>0</xdr:col>
      <xdr:colOff>280575</xdr:colOff>
      <xdr:row>35</xdr:row>
      <xdr:rowOff>297101</xdr:rowOff>
    </xdr:to>
    <xdr:sp macro="" textlink="">
      <xdr:nvSpPr>
        <xdr:cNvPr id="86" name="角丸四角形 85"/>
        <xdr:cNvSpPr/>
      </xdr:nvSpPr>
      <xdr:spPr>
        <a:xfrm>
          <a:off x="28575" y="1203898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38</xdr:row>
      <xdr:rowOff>90075</xdr:rowOff>
    </xdr:from>
    <xdr:to>
      <xdr:col>0</xdr:col>
      <xdr:colOff>154575</xdr:colOff>
      <xdr:row>39</xdr:row>
      <xdr:rowOff>45101</xdr:rowOff>
    </xdr:to>
    <xdr:cxnSp macro="">
      <xdr:nvCxnSpPr>
        <xdr:cNvPr id="87" name="直線矢印コネクタ 86"/>
        <xdr:cNvCxnSpPr>
          <a:stCxn id="88" idx="2"/>
          <a:endCxn id="89" idx="0"/>
        </xdr:cNvCxnSpPr>
      </xdr:nvCxnSpPr>
      <xdr:spPr>
        <a:xfrm>
          <a:off x="154575" y="13059315"/>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37</xdr:row>
      <xdr:rowOff>38100</xdr:rowOff>
    </xdr:from>
    <xdr:to>
      <xdr:col>0</xdr:col>
      <xdr:colOff>280575</xdr:colOff>
      <xdr:row>38</xdr:row>
      <xdr:rowOff>90075</xdr:rowOff>
    </xdr:to>
    <xdr:sp macro="" textlink="">
      <xdr:nvSpPr>
        <xdr:cNvPr id="88" name="角丸四角形 87"/>
        <xdr:cNvSpPr/>
      </xdr:nvSpPr>
      <xdr:spPr>
        <a:xfrm>
          <a:off x="28575" y="12809220"/>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39</xdr:row>
      <xdr:rowOff>45101</xdr:rowOff>
    </xdr:from>
    <xdr:to>
      <xdr:col>0</xdr:col>
      <xdr:colOff>280575</xdr:colOff>
      <xdr:row>39</xdr:row>
      <xdr:rowOff>297101</xdr:rowOff>
    </xdr:to>
    <xdr:sp macro="" textlink="">
      <xdr:nvSpPr>
        <xdr:cNvPr id="89" name="角丸四角形 88"/>
        <xdr:cNvSpPr/>
      </xdr:nvSpPr>
      <xdr:spPr>
        <a:xfrm>
          <a:off x="28575" y="1350964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1663831</xdr:colOff>
      <xdr:row>17</xdr:row>
      <xdr:rowOff>190504</xdr:rowOff>
    </xdr:from>
    <xdr:to>
      <xdr:col>4</xdr:col>
      <xdr:colOff>86716</xdr:colOff>
      <xdr:row>17</xdr:row>
      <xdr:rowOff>485375</xdr:rowOff>
    </xdr:to>
    <xdr:cxnSp macro="">
      <xdr:nvCxnSpPr>
        <xdr:cNvPr id="90" name="直線矢印コネクタ 217"/>
        <xdr:cNvCxnSpPr>
          <a:stCxn id="91" idx="1"/>
          <a:endCxn id="105" idx="2"/>
        </xdr:cNvCxnSpPr>
      </xdr:nvCxnSpPr>
      <xdr:spPr>
        <a:xfrm rot="10800000">
          <a:off x="1979517" y="5938161"/>
          <a:ext cx="5172028" cy="294871"/>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86716</xdr:colOff>
      <xdr:row>17</xdr:row>
      <xdr:rowOff>351010</xdr:rowOff>
    </xdr:from>
    <xdr:ext cx="2268000" cy="268728"/>
    <xdr:sp macro="" textlink="">
      <xdr:nvSpPr>
        <xdr:cNvPr id="91" name="正方形/長方形 90"/>
        <xdr:cNvSpPr/>
      </xdr:nvSpPr>
      <xdr:spPr>
        <a:xfrm>
          <a:off x="7151545" y="6098667"/>
          <a:ext cx="2268000" cy="268728"/>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評価者（誰による評価か）を記入。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17</xdr:row>
      <xdr:rowOff>230084</xdr:rowOff>
    </xdr:from>
    <xdr:to>
      <xdr:col>4</xdr:col>
      <xdr:colOff>244575</xdr:colOff>
      <xdr:row>17</xdr:row>
      <xdr:rowOff>446084</xdr:rowOff>
    </xdr:to>
    <xdr:sp macro="" textlink="">
      <xdr:nvSpPr>
        <xdr:cNvPr id="92" name="円/楕円 94"/>
        <xdr:cNvSpPr/>
      </xdr:nvSpPr>
      <xdr:spPr>
        <a:xfrm>
          <a:off x="7084695" y="5945084"/>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p>
      </xdr:txBody>
    </xdr:sp>
    <xdr:clientData/>
  </xdr:twoCellAnchor>
  <xdr:oneCellAnchor>
    <xdr:from>
      <xdr:col>4</xdr:col>
      <xdr:colOff>119373</xdr:colOff>
      <xdr:row>7</xdr:row>
      <xdr:rowOff>9525</xdr:rowOff>
    </xdr:from>
    <xdr:ext cx="2268000" cy="592470"/>
    <xdr:sp macro="" textlink="">
      <xdr:nvSpPr>
        <xdr:cNvPr id="93" name="正方形/長方形 92"/>
        <xdr:cNvSpPr/>
      </xdr:nvSpPr>
      <xdr:spPr>
        <a:xfrm>
          <a:off x="7175493" y="2089785"/>
          <a:ext cx="2268000" cy="592470"/>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複数ページにわたる場合は，先頭行にタイトル行（事項，年月日，概要</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を付すこと。</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7</xdr:row>
      <xdr:rowOff>37074</xdr:rowOff>
    </xdr:from>
    <xdr:to>
      <xdr:col>4</xdr:col>
      <xdr:colOff>244575</xdr:colOff>
      <xdr:row>8</xdr:row>
      <xdr:rowOff>51991</xdr:rowOff>
    </xdr:to>
    <xdr:sp macro="" textlink="">
      <xdr:nvSpPr>
        <xdr:cNvPr id="94" name="円/楕円 96"/>
        <xdr:cNvSpPr/>
      </xdr:nvSpPr>
      <xdr:spPr>
        <a:xfrm>
          <a:off x="7084695" y="2117334"/>
          <a:ext cx="216000" cy="213037"/>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p>
      </xdr:txBody>
    </xdr:sp>
    <xdr:clientData/>
  </xdr:twoCellAnchor>
  <xdr:twoCellAnchor>
    <xdr:from>
      <xdr:col>0</xdr:col>
      <xdr:colOff>276225</xdr:colOff>
      <xdr:row>5</xdr:row>
      <xdr:rowOff>171450</xdr:rowOff>
    </xdr:from>
    <xdr:to>
      <xdr:col>4</xdr:col>
      <xdr:colOff>27525</xdr:colOff>
      <xdr:row>7</xdr:row>
      <xdr:rowOff>23400</xdr:rowOff>
    </xdr:to>
    <xdr:sp macro="" textlink="">
      <xdr:nvSpPr>
        <xdr:cNvPr id="95" name="角丸四角形 94"/>
        <xdr:cNvSpPr/>
      </xdr:nvSpPr>
      <xdr:spPr>
        <a:xfrm>
          <a:off x="276225" y="1855470"/>
          <a:ext cx="6807420" cy="248190"/>
        </a:xfrm>
        <a:prstGeom prst="roundRect">
          <a:avLst/>
        </a:prstGeom>
        <a:noFill/>
        <a:ln w="12700">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1005420</xdr:colOff>
      <xdr:row>24</xdr:row>
      <xdr:rowOff>83196</xdr:rowOff>
    </xdr:from>
    <xdr:to>
      <xdr:col>4</xdr:col>
      <xdr:colOff>119373</xdr:colOff>
      <xdr:row>24</xdr:row>
      <xdr:rowOff>324190</xdr:rowOff>
    </xdr:to>
    <xdr:cxnSp macro="">
      <xdr:nvCxnSpPr>
        <xdr:cNvPr id="96" name="直線矢印コネクタ 100"/>
        <xdr:cNvCxnSpPr>
          <a:stCxn id="102" idx="1"/>
        </xdr:cNvCxnSpPr>
      </xdr:nvCxnSpPr>
      <xdr:spPr>
        <a:xfrm rot="10800000">
          <a:off x="4137240" y="8244216"/>
          <a:ext cx="3038253" cy="240994"/>
        </a:xfrm>
        <a:prstGeom prst="bentConnector3">
          <a:avLst>
            <a:gd name="adj1" fmla="val 50000"/>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1005420</xdr:colOff>
      <xdr:row>24</xdr:row>
      <xdr:rowOff>324189</xdr:rowOff>
    </xdr:from>
    <xdr:to>
      <xdr:col>4</xdr:col>
      <xdr:colOff>119373</xdr:colOff>
      <xdr:row>25</xdr:row>
      <xdr:rowOff>95250</xdr:rowOff>
    </xdr:to>
    <xdr:cxnSp macro="">
      <xdr:nvCxnSpPr>
        <xdr:cNvPr id="97" name="直線矢印コネクタ 100"/>
        <xdr:cNvCxnSpPr>
          <a:stCxn id="102" idx="1"/>
        </xdr:cNvCxnSpPr>
      </xdr:nvCxnSpPr>
      <xdr:spPr>
        <a:xfrm rot="10800000" flipV="1">
          <a:off x="4137240" y="8485209"/>
          <a:ext cx="3038253" cy="266361"/>
        </a:xfrm>
        <a:prstGeom prst="bentConnector3">
          <a:avLst>
            <a:gd name="adj1" fmla="val 50000"/>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2457453</xdr:colOff>
      <xdr:row>23</xdr:row>
      <xdr:rowOff>169335</xdr:rowOff>
    </xdr:from>
    <xdr:to>
      <xdr:col>1</xdr:col>
      <xdr:colOff>2709453</xdr:colOff>
      <xdr:row>24</xdr:row>
      <xdr:rowOff>220251</xdr:rowOff>
    </xdr:to>
    <xdr:sp macro="" textlink="">
      <xdr:nvSpPr>
        <xdr:cNvPr id="98" name="角丸四角形 97"/>
        <xdr:cNvSpPr/>
      </xdr:nvSpPr>
      <xdr:spPr>
        <a:xfrm>
          <a:off x="2769873" y="8132235"/>
          <a:ext cx="252000" cy="249036"/>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xdr:col>
      <xdr:colOff>2457453</xdr:colOff>
      <xdr:row>24</xdr:row>
      <xdr:rowOff>480483</xdr:rowOff>
    </xdr:from>
    <xdr:to>
      <xdr:col>1</xdr:col>
      <xdr:colOff>2709453</xdr:colOff>
      <xdr:row>25</xdr:row>
      <xdr:rowOff>235067</xdr:rowOff>
    </xdr:to>
    <xdr:sp macro="" textlink="">
      <xdr:nvSpPr>
        <xdr:cNvPr id="99" name="角丸四角形 98"/>
        <xdr:cNvSpPr/>
      </xdr:nvSpPr>
      <xdr:spPr>
        <a:xfrm>
          <a:off x="2769873" y="8641503"/>
          <a:ext cx="252000" cy="249884"/>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3</xdr:col>
      <xdr:colOff>2414512</xdr:colOff>
      <xdr:row>0</xdr:row>
      <xdr:rowOff>63630</xdr:rowOff>
    </xdr:from>
    <xdr:ext cx="2649000" cy="1038547"/>
    <xdr:sp macro="" textlink="">
      <xdr:nvSpPr>
        <xdr:cNvPr id="100" name="テキスト ボックス 99"/>
        <xdr:cNvSpPr txBox="1"/>
      </xdr:nvSpPr>
      <xdr:spPr>
        <a:xfrm>
          <a:off x="6578298" y="63630"/>
          <a:ext cx="2649000" cy="1038547"/>
        </a:xfrm>
        <a:prstGeom prst="rect">
          <a:avLst/>
        </a:prstGeom>
        <a:solidFill>
          <a:sysClr val="window" lastClr="FFFFFF"/>
        </a:solidFill>
        <a:ln w="25400" cmpd="dbl">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400"/>
            </a:lnSpc>
          </a:pPr>
          <a:r>
            <a:rPr kumimoji="1" lang="ja-JP" altLang="en-US" sz="1050" b="0">
              <a:latin typeface="Meiryo UI" pitchFamily="50" charset="-128"/>
              <a:ea typeface="Meiryo UI" pitchFamily="50" charset="-128"/>
              <a:cs typeface="Meiryo UI" pitchFamily="50" charset="-128"/>
            </a:rPr>
            <a:t>・ </a:t>
          </a:r>
          <a:r>
            <a:rPr kumimoji="1" lang="ja-JP" altLang="en-US" sz="1200" b="1">
              <a:latin typeface="Meiryo UI" pitchFamily="50" charset="-128"/>
              <a:ea typeface="Meiryo UI" pitchFamily="50" charset="-128"/>
              <a:cs typeface="Meiryo UI" pitchFamily="50" charset="-128"/>
            </a:rPr>
            <a:t>履歴書（様式第</a:t>
          </a:r>
          <a:r>
            <a:rPr kumimoji="1" lang="en-US" altLang="ja-JP" sz="1200" b="1">
              <a:latin typeface="Meiryo UI" pitchFamily="50" charset="-128"/>
              <a:ea typeface="Meiryo UI" pitchFamily="50" charset="-128"/>
              <a:cs typeface="Meiryo UI" pitchFamily="50" charset="-128"/>
            </a:rPr>
            <a:t>7</a:t>
          </a:r>
          <a:r>
            <a:rPr kumimoji="1" lang="ja-JP" altLang="en-US" sz="1200" b="1">
              <a:latin typeface="Meiryo UI" pitchFamily="50" charset="-128"/>
              <a:ea typeface="Meiryo UI" pitchFamily="50" charset="-128"/>
              <a:cs typeface="Meiryo UI" pitchFamily="50" charset="-128"/>
            </a:rPr>
            <a:t>号その</a:t>
          </a:r>
          <a:r>
            <a:rPr kumimoji="1" lang="en-US" altLang="ja-JP" sz="1200" b="1">
              <a:latin typeface="Meiryo UI" pitchFamily="50" charset="-128"/>
              <a:ea typeface="Meiryo UI" pitchFamily="50" charset="-128"/>
              <a:cs typeface="Meiryo UI" pitchFamily="50" charset="-128"/>
            </a:rPr>
            <a:t>1</a:t>
          </a:r>
          <a:r>
            <a:rPr kumimoji="1" lang="ja-JP" altLang="en-US" sz="1200" b="1">
              <a:latin typeface="Meiryo UI" pitchFamily="50" charset="-128"/>
              <a:ea typeface="Meiryo UI" pitchFamily="50" charset="-128"/>
              <a:cs typeface="Meiryo UI" pitchFamily="50" charset="-128"/>
            </a:rPr>
            <a:t>）との整合性を取ること</a:t>
          </a:r>
          <a:r>
            <a:rPr kumimoji="1" lang="ja-JP" altLang="en-US" sz="1050" b="0">
              <a:latin typeface="Meiryo UI" pitchFamily="50" charset="-128"/>
              <a:ea typeface="Meiryo UI" pitchFamily="50" charset="-128"/>
              <a:cs typeface="Meiryo UI" pitchFamily="50" charset="-128"/>
            </a:rPr>
            <a:t>。</a:t>
          </a:r>
          <a:endParaRPr kumimoji="1" lang="en-US" altLang="ja-JP" sz="1050" b="0">
            <a:latin typeface="Meiryo UI" pitchFamily="50" charset="-128"/>
            <a:ea typeface="Meiryo UI" pitchFamily="50" charset="-128"/>
            <a:cs typeface="Meiryo UI" pitchFamily="50" charset="-128"/>
          </a:endParaRPr>
        </a:p>
        <a:p>
          <a:pPr>
            <a:lnSpc>
              <a:spcPts val="1400"/>
            </a:lnSpc>
          </a:pPr>
          <a:r>
            <a:rPr kumimoji="1" lang="ja-JP" altLang="en-US" sz="1200" b="0">
              <a:latin typeface="Meiryo UI" pitchFamily="50" charset="-128"/>
              <a:ea typeface="Meiryo UI" pitchFamily="50" charset="-128"/>
              <a:cs typeface="Meiryo UI" pitchFamily="50" charset="-128"/>
            </a:rPr>
            <a:t>・ </a:t>
          </a:r>
          <a:r>
            <a:rPr kumimoji="1" lang="ja-JP" altLang="en-US" sz="1200" b="1">
              <a:latin typeface="Meiryo UI" pitchFamily="50" charset="-128"/>
              <a:ea typeface="Meiryo UI" pitchFamily="50" charset="-128"/>
              <a:cs typeface="Meiryo UI" pitchFamily="50" charset="-128"/>
            </a:rPr>
            <a:t>講義要目（教員担当授業科目）に関連する業績</a:t>
          </a:r>
          <a:r>
            <a:rPr kumimoji="1" lang="ja-JP" altLang="en-US" sz="1200" b="0">
              <a:latin typeface="Meiryo UI" pitchFamily="50" charset="-128"/>
              <a:ea typeface="Meiryo UI" pitchFamily="50" charset="-128"/>
              <a:cs typeface="Meiryo UI" pitchFamily="50" charset="-128"/>
            </a:rPr>
            <a:t>として掲載する業績については，</a:t>
          </a:r>
          <a:r>
            <a:rPr kumimoji="1" lang="ja-JP" altLang="en-US" sz="1200" b="1">
              <a:latin typeface="Meiryo UI" pitchFamily="50" charset="-128"/>
              <a:ea typeface="Meiryo UI" pitchFamily="50" charset="-128"/>
              <a:cs typeface="Meiryo UI" pitchFamily="50" charset="-128"/>
            </a:rPr>
            <a:t>省略不可</a:t>
          </a:r>
          <a:r>
            <a:rPr kumimoji="1" lang="ja-JP" altLang="en-US" sz="1200" b="0">
              <a:latin typeface="Meiryo UI" pitchFamily="50" charset="-128"/>
              <a:ea typeface="Meiryo UI" pitchFamily="50" charset="-128"/>
              <a:cs typeface="Meiryo UI" pitchFamily="50" charset="-128"/>
            </a:rPr>
            <a:t>。</a:t>
          </a:r>
          <a:endParaRPr kumimoji="1" lang="en-US" altLang="ja-JP" sz="1200" b="0">
            <a:latin typeface="Meiryo UI" pitchFamily="50" charset="-128"/>
            <a:ea typeface="Meiryo UI" pitchFamily="50" charset="-128"/>
            <a:cs typeface="Meiryo UI" pitchFamily="50" charset="-128"/>
          </a:endParaRPr>
        </a:p>
      </xdr:txBody>
    </xdr:sp>
    <xdr:clientData/>
  </xdr:oneCellAnchor>
  <xdr:twoCellAnchor>
    <xdr:from>
      <xdr:col>3</xdr:col>
      <xdr:colOff>2314575</xdr:colOff>
      <xdr:row>0</xdr:row>
      <xdr:rowOff>37947</xdr:rowOff>
    </xdr:from>
    <xdr:to>
      <xdr:col>3</xdr:col>
      <xdr:colOff>2530575</xdr:colOff>
      <xdr:row>0</xdr:row>
      <xdr:rowOff>253947</xdr:rowOff>
    </xdr:to>
    <xdr:sp macro="" textlink="">
      <xdr:nvSpPr>
        <xdr:cNvPr id="101" name="円/楕円 103"/>
        <xdr:cNvSpPr/>
      </xdr:nvSpPr>
      <xdr:spPr>
        <a:xfrm>
          <a:off x="6478361" y="37947"/>
          <a:ext cx="216000" cy="216000"/>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p>
      </xdr:txBody>
    </xdr:sp>
    <xdr:clientData/>
  </xdr:twoCellAnchor>
  <xdr:oneCellAnchor>
    <xdr:from>
      <xdr:col>4</xdr:col>
      <xdr:colOff>119373</xdr:colOff>
      <xdr:row>24</xdr:row>
      <xdr:rowOff>8719</xdr:rowOff>
    </xdr:from>
    <xdr:ext cx="2268000" cy="630942"/>
    <xdr:sp macro="" textlink="">
      <xdr:nvSpPr>
        <xdr:cNvPr id="102" name="テキスト ボックス 101"/>
        <xdr:cNvSpPr txBox="1"/>
      </xdr:nvSpPr>
      <xdr:spPr>
        <a:xfrm>
          <a:off x="7175493" y="8169739"/>
          <a:ext cx="2268000" cy="630942"/>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a:t>
          </a:r>
          <a:endParaRPr kumimoji="1" lang="en-US" altLang="ja-JP" sz="1000" baseline="0">
            <a:latin typeface="Meiryo UI" pitchFamily="50" charset="-128"/>
            <a:ea typeface="Meiryo UI" pitchFamily="50" charset="-128"/>
            <a:cs typeface="Meiryo UI" pitchFamily="50" charset="-128"/>
          </a:endParaRPr>
        </a:p>
        <a:p>
          <a:pPr>
            <a:lnSpc>
              <a:spcPts val="1400"/>
            </a:lnSpc>
          </a:pPr>
          <a:r>
            <a:rPr kumimoji="1" lang="ja-JP" altLang="en-US" sz="1000" baseline="0">
              <a:latin typeface="Meiryo UI" pitchFamily="50" charset="-128"/>
              <a:ea typeface="Meiryo UI" pitchFamily="50" charset="-128"/>
              <a:cs typeface="Meiryo UI" pitchFamily="50" charset="-128"/>
            </a:rPr>
            <a:t>・ 西暦で記入されている。</a:t>
          </a:r>
          <a:endParaRPr kumimoji="1" lang="en-US" altLang="ja-JP" sz="1000" baseline="0">
            <a:latin typeface="Meiryo UI" pitchFamily="50" charset="-128"/>
            <a:ea typeface="Meiryo UI" pitchFamily="50" charset="-128"/>
            <a:cs typeface="Meiryo UI" pitchFamily="50" charset="-128"/>
          </a:endParaRPr>
        </a:p>
        <a:p>
          <a:pPr>
            <a:lnSpc>
              <a:spcPts val="1400"/>
            </a:lnSpc>
          </a:pPr>
          <a:r>
            <a:rPr kumimoji="1" lang="ja-JP" altLang="en-US" sz="1000" baseline="0">
              <a:latin typeface="Meiryo UI" pitchFamily="50" charset="-128"/>
              <a:ea typeface="Meiryo UI" pitchFamily="50" charset="-128"/>
              <a:cs typeface="Meiryo UI" pitchFamily="50" charset="-128"/>
            </a:rPr>
            <a:t>・ 業績が古い順になっている。</a:t>
          </a:r>
          <a:endParaRPr kumimoji="1" lang="ja-JP" altLang="en-US" sz="1000">
            <a:latin typeface="Meiryo UI" pitchFamily="50" charset="-128"/>
            <a:ea typeface="Meiryo UI" pitchFamily="50" charset="-128"/>
            <a:cs typeface="Meiryo UI" pitchFamily="50" charset="-128"/>
          </a:endParaRPr>
        </a:p>
      </xdr:txBody>
    </xdr:sp>
    <xdr:clientData/>
  </xdr:oneCellAnchor>
  <xdr:twoCellAnchor>
    <xdr:from>
      <xdr:col>4</xdr:col>
      <xdr:colOff>28575</xdr:colOff>
      <xdr:row>24</xdr:row>
      <xdr:rowOff>41699</xdr:rowOff>
    </xdr:from>
    <xdr:to>
      <xdr:col>4</xdr:col>
      <xdr:colOff>244575</xdr:colOff>
      <xdr:row>24</xdr:row>
      <xdr:rowOff>257699</xdr:rowOff>
    </xdr:to>
    <xdr:sp macro="" textlink="">
      <xdr:nvSpPr>
        <xdr:cNvPr id="103" name="円/楕円 105"/>
        <xdr:cNvSpPr/>
      </xdr:nvSpPr>
      <xdr:spPr>
        <a:xfrm>
          <a:off x="7084695" y="8202719"/>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p>
      </xdr:txBody>
    </xdr:sp>
    <xdr:clientData/>
  </xdr:twoCellAnchor>
  <xdr:twoCellAnchor>
    <xdr:from>
      <xdr:col>3</xdr:col>
      <xdr:colOff>31749</xdr:colOff>
      <xdr:row>9</xdr:row>
      <xdr:rowOff>21166</xdr:rowOff>
    </xdr:from>
    <xdr:to>
      <xdr:col>3</xdr:col>
      <xdr:colOff>2656416</xdr:colOff>
      <xdr:row>9</xdr:row>
      <xdr:rowOff>486832</xdr:rowOff>
    </xdr:to>
    <xdr:sp macro="" textlink="">
      <xdr:nvSpPr>
        <xdr:cNvPr id="104" name="角丸四角形 103"/>
        <xdr:cNvSpPr/>
      </xdr:nvSpPr>
      <xdr:spPr>
        <a:xfrm>
          <a:off x="4306569" y="2794846"/>
          <a:ext cx="2624667" cy="465666"/>
        </a:xfrm>
        <a:prstGeom prst="roundRect">
          <a:avLst/>
        </a:prstGeom>
        <a:noFill/>
        <a:ln w="12700">
          <a:solidFill>
            <a:schemeClr val="accent4">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1375831</xdr:colOff>
      <xdr:row>16</xdr:row>
      <xdr:rowOff>465670</xdr:rowOff>
    </xdr:from>
    <xdr:to>
      <xdr:col>1</xdr:col>
      <xdr:colOff>1951831</xdr:colOff>
      <xdr:row>17</xdr:row>
      <xdr:rowOff>190503</xdr:rowOff>
    </xdr:to>
    <xdr:sp macro="" textlink="">
      <xdr:nvSpPr>
        <xdr:cNvPr id="105" name="角丸四角形 104"/>
        <xdr:cNvSpPr/>
      </xdr:nvSpPr>
      <xdr:spPr>
        <a:xfrm>
          <a:off x="1688251" y="5685370"/>
          <a:ext cx="576000" cy="220133"/>
        </a:xfrm>
        <a:prstGeom prst="roundRect">
          <a:avLst/>
        </a:prstGeom>
        <a:noFill/>
        <a:ln w="1270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2100943</xdr:colOff>
      <xdr:row>24</xdr:row>
      <xdr:rowOff>108857</xdr:rowOff>
    </xdr:from>
    <xdr:to>
      <xdr:col>1</xdr:col>
      <xdr:colOff>2492828</xdr:colOff>
      <xdr:row>25</xdr:row>
      <xdr:rowOff>81037</xdr:rowOff>
    </xdr:to>
    <xdr:sp macro="" textlink="">
      <xdr:nvSpPr>
        <xdr:cNvPr id="108" name="乗算 107"/>
        <xdr:cNvSpPr/>
      </xdr:nvSpPr>
      <xdr:spPr bwMode="auto">
        <a:xfrm>
          <a:off x="2416629" y="8316686"/>
          <a:ext cx="391885" cy="472922"/>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2547258</xdr:colOff>
      <xdr:row>38</xdr:row>
      <xdr:rowOff>478971</xdr:rowOff>
    </xdr:from>
    <xdr:ext cx="2268000" cy="1195007"/>
    <xdr:sp macro="" textlink="">
      <xdr:nvSpPr>
        <xdr:cNvPr id="109" name="正方形/長方形 108"/>
        <xdr:cNvSpPr/>
      </xdr:nvSpPr>
      <xdr:spPr>
        <a:xfrm>
          <a:off x="2862944" y="13520057"/>
          <a:ext cx="2268000" cy="1195007"/>
        </a:xfrm>
        <a:prstGeom prst="rect">
          <a:avLst/>
        </a:prstGeom>
        <a:solidFill>
          <a:schemeClr val="bg1"/>
        </a:solidFill>
        <a:ln w="28575">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noAutofit/>
        </a:bodyPr>
        <a:lstStyle/>
        <a:p>
          <a:pPr algn="l">
            <a:lnSpc>
              <a:spcPts val="1400"/>
            </a:lnSpc>
          </a:pPr>
          <a:r>
            <a:rPr kumimoji="1" lang="ja-JP" altLang="en-US" sz="1100" baseline="0">
              <a:solidFill>
                <a:schemeClr val="tx1"/>
              </a:solidFill>
              <a:latin typeface="Meiryo UI" pitchFamily="50" charset="-128"/>
              <a:ea typeface="Meiryo UI" pitchFamily="50" charset="-128"/>
              <a:cs typeface="Meiryo UI" pitchFamily="50" charset="-128"/>
            </a:rPr>
            <a:t>各分類項目について記載する事項がない場合は「</a:t>
          </a:r>
          <a:r>
            <a:rPr kumimoji="1" lang="ja-JP" altLang="en-US" sz="1100" b="1" baseline="0">
              <a:solidFill>
                <a:schemeClr val="tx1"/>
              </a:solidFill>
              <a:latin typeface="Meiryo UI" pitchFamily="50" charset="-128"/>
              <a:ea typeface="Meiryo UI" pitchFamily="50" charset="-128"/>
              <a:cs typeface="Meiryo UI" pitchFamily="50" charset="-128"/>
            </a:rPr>
            <a:t>該当なし</a:t>
          </a:r>
          <a:r>
            <a:rPr kumimoji="1" lang="ja-JP" altLang="en-US" sz="1100" baseline="0">
              <a:solidFill>
                <a:schemeClr val="tx1"/>
              </a:solidFill>
              <a:latin typeface="Meiryo UI" pitchFamily="50" charset="-128"/>
              <a:ea typeface="Meiryo UI" pitchFamily="50" charset="-128"/>
              <a:cs typeface="Meiryo UI" pitchFamily="50" charset="-128"/>
            </a:rPr>
            <a:t>」と記入し，</a:t>
          </a:r>
          <a:r>
            <a:rPr kumimoji="1" lang="ja-JP" altLang="en-US" sz="1100" b="1" baseline="0">
              <a:solidFill>
                <a:schemeClr val="tx1"/>
              </a:solidFill>
              <a:latin typeface="Meiryo UI" pitchFamily="50" charset="-128"/>
              <a:ea typeface="Meiryo UI" pitchFamily="50" charset="-128"/>
              <a:cs typeface="Meiryo UI" pitchFamily="50" charset="-128"/>
            </a:rPr>
            <a:t>分類項目の削除は行わないこと</a:t>
          </a:r>
          <a:r>
            <a:rPr kumimoji="1" lang="ja-JP" altLang="en-US" sz="1100" baseline="0">
              <a:solidFill>
                <a:schemeClr val="tx1"/>
              </a:solidFill>
              <a:latin typeface="Meiryo UI" pitchFamily="50" charset="-128"/>
              <a:ea typeface="Meiryo UI" pitchFamily="50" charset="-128"/>
              <a:cs typeface="Meiryo UI" pitchFamily="50" charset="-128"/>
            </a:rPr>
            <a:t>。</a:t>
          </a:r>
          <a:endParaRPr kumimoji="1" lang="en-US" altLang="ja-JP" sz="1050" baseline="0">
            <a:solidFill>
              <a:schemeClr val="tx1"/>
            </a:solidFill>
            <a:latin typeface="Meiryo UI" pitchFamily="50" charset="-128"/>
            <a:ea typeface="Meiryo UI" pitchFamily="50" charset="-128"/>
            <a:cs typeface="Meiryo UI" pitchFamily="50" charset="-128"/>
          </a:endParaRPr>
        </a:p>
        <a:p>
          <a:pPr algn="l">
            <a:lnSpc>
              <a:spcPts val="1400"/>
            </a:lnSpc>
          </a:pPr>
          <a:endParaRPr kumimoji="1" lang="en-US" altLang="ja-JP" sz="1050" baseline="0">
            <a:solidFill>
              <a:schemeClr val="tx1"/>
            </a:solidFill>
            <a:latin typeface="Meiryo UI" pitchFamily="50" charset="-128"/>
            <a:ea typeface="Meiryo UI" pitchFamily="50" charset="-128"/>
            <a:cs typeface="Meiryo UI" pitchFamily="50" charset="-128"/>
          </a:endParaRPr>
        </a:p>
        <a:p>
          <a:pPr algn="l">
            <a:lnSpc>
              <a:spcPts val="1400"/>
            </a:lnSpc>
          </a:pPr>
          <a:r>
            <a:rPr kumimoji="1" lang="ja-JP" altLang="en-US" sz="1050" b="0" u="sng" baseline="0">
              <a:solidFill>
                <a:schemeClr val="tx1"/>
              </a:solidFill>
              <a:latin typeface="Meiryo UI" pitchFamily="50" charset="-128"/>
              <a:ea typeface="Meiryo UI" pitchFamily="50" charset="-128"/>
              <a:cs typeface="Meiryo UI" pitchFamily="50" charset="-128"/>
            </a:rPr>
            <a:t>不要な行は削除</a:t>
          </a:r>
          <a:r>
            <a:rPr kumimoji="1" lang="ja-JP" altLang="en-US" sz="1050" baseline="0">
              <a:solidFill>
                <a:schemeClr val="tx1"/>
              </a:solidFill>
              <a:latin typeface="Meiryo UI" pitchFamily="50" charset="-128"/>
              <a:ea typeface="Meiryo UI" pitchFamily="50" charset="-128"/>
              <a:cs typeface="Meiryo UI" pitchFamily="50" charset="-128"/>
            </a:rPr>
            <a:t>すること。</a:t>
          </a:r>
          <a:endParaRPr kumimoji="1" lang="en-US" altLang="ja-JP" sz="105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xdr:col>
      <xdr:colOff>2402681</xdr:colOff>
      <xdr:row>38</xdr:row>
      <xdr:rowOff>366726</xdr:rowOff>
    </xdr:from>
    <xdr:to>
      <xdr:col>1</xdr:col>
      <xdr:colOff>2690812</xdr:colOff>
      <xdr:row>39</xdr:row>
      <xdr:rowOff>178592</xdr:rowOff>
    </xdr:to>
    <xdr:sp macro="" textlink="">
      <xdr:nvSpPr>
        <xdr:cNvPr id="107" name="円/楕円 91"/>
        <xdr:cNvSpPr/>
      </xdr:nvSpPr>
      <xdr:spPr>
        <a:xfrm>
          <a:off x="2712244" y="13475507"/>
          <a:ext cx="288131" cy="311929"/>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11</a:t>
          </a:r>
        </a:p>
      </xdr:txBody>
    </xdr:sp>
    <xdr:clientData/>
  </xdr:twoCellAnchor>
  <xdr:oneCellAnchor>
    <xdr:from>
      <xdr:col>4</xdr:col>
      <xdr:colOff>130969</xdr:colOff>
      <xdr:row>27</xdr:row>
      <xdr:rowOff>107156</xdr:rowOff>
    </xdr:from>
    <xdr:ext cx="2268000" cy="810478"/>
    <xdr:sp macro="" textlink="">
      <xdr:nvSpPr>
        <xdr:cNvPr id="110" name="正方形/長方形 109"/>
        <xdr:cNvSpPr/>
      </xdr:nvSpPr>
      <xdr:spPr>
        <a:xfrm>
          <a:off x="7000875" y="9632156"/>
          <a:ext cx="2268000" cy="810478"/>
        </a:xfrm>
        <a:prstGeom prst="rect">
          <a:avLst/>
        </a:prstGeom>
        <a:solidFill>
          <a:schemeClr val="bg1"/>
        </a:solidFill>
        <a:ln w="127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教員以外の職歴における業績がある場合のみ記入。</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特に実務家教員については，本欄に職務上の業績を記入すること。</a:t>
          </a:r>
        </a:p>
      </xdr:txBody>
    </xdr:sp>
    <xdr:clientData/>
  </xdr:oneCellAnchor>
  <xdr:twoCellAnchor>
    <xdr:from>
      <xdr:col>4</xdr:col>
      <xdr:colOff>31389</xdr:colOff>
      <xdr:row>27</xdr:row>
      <xdr:rowOff>3247</xdr:rowOff>
    </xdr:from>
    <xdr:to>
      <xdr:col>4</xdr:col>
      <xdr:colOff>247389</xdr:colOff>
      <xdr:row>28</xdr:row>
      <xdr:rowOff>21411</xdr:rowOff>
    </xdr:to>
    <xdr:sp macro="" textlink="">
      <xdr:nvSpPr>
        <xdr:cNvPr id="111" name="円/楕円 74"/>
        <xdr:cNvSpPr/>
      </xdr:nvSpPr>
      <xdr:spPr>
        <a:xfrm>
          <a:off x="6898048" y="9450315"/>
          <a:ext cx="216000" cy="217323"/>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9</a:t>
          </a:r>
        </a:p>
      </xdr:txBody>
    </xdr:sp>
    <xdr:clientData/>
  </xdr:twoCellAnchor>
  <xdr:twoCellAnchor>
    <xdr:from>
      <xdr:col>3</xdr:col>
      <xdr:colOff>1166812</xdr:colOff>
      <xdr:row>27</xdr:row>
      <xdr:rowOff>107157</xdr:rowOff>
    </xdr:from>
    <xdr:to>
      <xdr:col>4</xdr:col>
      <xdr:colOff>31389</xdr:colOff>
      <xdr:row>27</xdr:row>
      <xdr:rowOff>113532</xdr:rowOff>
    </xdr:to>
    <xdr:cxnSp macro="">
      <xdr:nvCxnSpPr>
        <xdr:cNvPr id="112" name="直線矢印コネクタ 111"/>
        <xdr:cNvCxnSpPr>
          <a:stCxn id="111" idx="2"/>
          <a:endCxn id="106" idx="3"/>
        </xdr:cNvCxnSpPr>
      </xdr:nvCxnSpPr>
      <xdr:spPr>
        <a:xfrm flipH="1" flipV="1">
          <a:off x="5334000" y="9632157"/>
          <a:ext cx="1567295" cy="6375"/>
        </a:xfrm>
        <a:prstGeom prst="straightConnector1">
          <a:avLst/>
        </a:prstGeom>
        <a:ln w="127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1559718</xdr:colOff>
      <xdr:row>27</xdr:row>
      <xdr:rowOff>11907</xdr:rowOff>
    </xdr:from>
    <xdr:to>
      <xdr:col>3</xdr:col>
      <xdr:colOff>1166812</xdr:colOff>
      <xdr:row>28</xdr:row>
      <xdr:rowOff>1</xdr:rowOff>
    </xdr:to>
    <xdr:sp macro="" textlink="">
      <xdr:nvSpPr>
        <xdr:cNvPr id="106" name="角丸四角形 54"/>
        <xdr:cNvSpPr>
          <a:spLocks noChangeArrowheads="1"/>
        </xdr:cNvSpPr>
      </xdr:nvSpPr>
      <xdr:spPr bwMode="auto">
        <a:xfrm>
          <a:off x="1869281" y="9536907"/>
          <a:ext cx="3464719" cy="190500"/>
        </a:xfrm>
        <a:prstGeom prst="roundRect">
          <a:avLst>
            <a:gd name="adj" fmla="val 16667"/>
          </a:avLst>
        </a:prstGeom>
        <a:noFill/>
        <a:ln w="9525">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398;&#20301;&#23529;&#26619;&#35506;/&#35469;&#23450;&#23554;&#25915;&#31185;&#20418;/04&#25163;&#24341;&#65288;&#12524;&#12499;&#12517;&#12540;&#12539;&#35469;&#23450;&#12539;&#23626;&#20986;&#65289;/02_&#25163;&#24341;&#12365;&#12487;&#12540;&#12479;&#12288;&#12524;&#12499;&#12517;&#12540;/H31&#29256;/&#12524;&#12499;&#12517;&#12540;&#21508;&#31278;&#27096;&#24335;&#12304;&#24179;&#25104;31&#24180;&#24230;&#2925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
      <sheetName val="様式２【記入例】"/>
      <sheetName val="様式３"/>
      <sheetName val="様式３ 【記入例】"/>
      <sheetName val="講義要目【作成例】"/>
      <sheetName val="様式４"/>
      <sheetName val="様式４(記入例)"/>
      <sheetName val="様式５（その１）"/>
      <sheetName val="様式５（その１）【記入例】"/>
      <sheetName val="様式５（その２）①"/>
      <sheetName val="様式５（その２）①【記入例】"/>
      <sheetName val="様式５（その２）②"/>
      <sheetName val="様式５（その２）②【記入例】"/>
      <sheetName val="別紙１"/>
      <sheetName val="別紙１【記入例】"/>
      <sheetName val="別紙２"/>
      <sheetName val="別紙２【記入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1">
          <cell r="A31" t="str">
            <v>文学</v>
          </cell>
        </row>
        <row r="32">
          <cell r="A32" t="str">
            <v>教育学</v>
          </cell>
        </row>
        <row r="33">
          <cell r="A33" t="str">
            <v>神学</v>
          </cell>
        </row>
        <row r="34">
          <cell r="A34" t="str">
            <v>社会学</v>
          </cell>
        </row>
        <row r="35">
          <cell r="A35" t="str">
            <v>教養・学芸</v>
          </cell>
        </row>
        <row r="36">
          <cell r="A36" t="str">
            <v>社会科学</v>
          </cell>
        </row>
        <row r="37">
          <cell r="A37" t="str">
            <v>法学</v>
          </cell>
        </row>
        <row r="38">
          <cell r="A38" t="str">
            <v>政治学</v>
          </cell>
        </row>
        <row r="39">
          <cell r="A39" t="str">
            <v>経済学</v>
          </cell>
        </row>
        <row r="40">
          <cell r="A40" t="str">
            <v>商学</v>
          </cell>
        </row>
        <row r="41">
          <cell r="A41" t="str">
            <v>経営学</v>
          </cell>
        </row>
        <row r="42">
          <cell r="A42" t="str">
            <v>理学</v>
          </cell>
        </row>
        <row r="43">
          <cell r="A43" t="str">
            <v>薬科学</v>
          </cell>
        </row>
        <row r="44">
          <cell r="A44" t="str">
            <v>看護学</v>
          </cell>
        </row>
        <row r="45">
          <cell r="A45" t="str">
            <v>保健衛生学</v>
          </cell>
        </row>
        <row r="46">
          <cell r="A46" t="str">
            <v>鍼灸学</v>
          </cell>
        </row>
        <row r="47">
          <cell r="A47" t="str">
            <v>口腔保健学</v>
          </cell>
        </row>
        <row r="48">
          <cell r="A48" t="str">
            <v>柔道整復学</v>
          </cell>
        </row>
        <row r="49">
          <cell r="A49" t="str">
            <v>栄養学</v>
          </cell>
        </row>
        <row r="50">
          <cell r="A50" t="str">
            <v>工学</v>
          </cell>
        </row>
        <row r="51">
          <cell r="A51" t="str">
            <v>芸術工学</v>
          </cell>
        </row>
        <row r="52">
          <cell r="A52" t="str">
            <v>商船学</v>
          </cell>
        </row>
        <row r="53">
          <cell r="A53" t="str">
            <v>農学</v>
          </cell>
        </row>
        <row r="54">
          <cell r="A54" t="str">
            <v>水産学</v>
          </cell>
        </row>
        <row r="55">
          <cell r="A55" t="str">
            <v>家政学</v>
          </cell>
        </row>
        <row r="56">
          <cell r="A56" t="str">
            <v>芸術学</v>
          </cell>
        </row>
        <row r="57">
          <cell r="A57" t="str">
            <v>体育学</v>
          </cell>
        </row>
      </sheetData>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C0C0C0" mc:Ignorable="a14" a14:legacySpreadsheetColorIndex="22"/>
        </a:solidFill>
        <a:ln>
          <a:noFill/>
        </a:ln>
        <a:effectLst>
          <a:outerShdw dist="35921" dir="2700000" algn="ctr" rotWithShape="0">
            <a:srgbClr val="000000"/>
          </a:outerShdw>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C0C0C0" mc:Ignorable="a14" a14:legacySpreadsheetColorIndex="22"/>
        </a:solidFill>
        <a:ln>
          <a:noFill/>
        </a:ln>
        <a:effectLst>
          <a:outerShdw dist="35921" dir="2700000" algn="ctr" rotWithShape="0">
            <a:srgbClr val="000000"/>
          </a:outerShdw>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6"/>
  <sheetViews>
    <sheetView tabSelected="1" view="pageBreakPreview" zoomScale="80" zoomScaleNormal="100" zoomScaleSheetLayoutView="80" workbookViewId="0"/>
  </sheetViews>
  <sheetFormatPr defaultRowHeight="12.75" x14ac:dyDescent="0.15"/>
  <cols>
    <col min="1" max="1" width="17" customWidth="1"/>
    <col min="2" max="2" width="4.5703125" customWidth="1"/>
    <col min="3" max="3" width="11.5703125" customWidth="1"/>
    <col min="4" max="4" width="13.85546875" customWidth="1"/>
    <col min="5" max="5" width="5.28515625" customWidth="1"/>
    <col min="6" max="6" width="2.140625" hidden="1" customWidth="1"/>
    <col min="7" max="8" width="3.42578125" customWidth="1"/>
    <col min="9" max="9" width="5.7109375" customWidth="1"/>
    <col min="10" max="10" width="0.42578125" customWidth="1"/>
    <col min="11" max="11" width="6.85546875" customWidth="1"/>
    <col min="12" max="12" width="1.5703125" customWidth="1"/>
    <col min="13" max="13" width="4.7109375" customWidth="1"/>
    <col min="14" max="14" width="0.85546875" customWidth="1"/>
    <col min="15" max="15" width="5.42578125" customWidth="1"/>
    <col min="16" max="16" width="7" customWidth="1"/>
    <col min="17" max="17" width="6.28515625" customWidth="1"/>
    <col min="18" max="18" width="7" customWidth="1"/>
    <col min="19" max="20" width="6.28515625" customWidth="1"/>
    <col min="21" max="21" width="6" customWidth="1"/>
  </cols>
  <sheetData>
    <row r="1" spans="1:22" ht="15" customHeight="1" x14ac:dyDescent="0.15">
      <c r="A1" s="17"/>
      <c r="B1" s="295"/>
      <c r="C1" s="295"/>
      <c r="D1" s="295"/>
      <c r="E1" s="295"/>
      <c r="F1" s="295"/>
      <c r="G1" s="295"/>
      <c r="H1" s="295"/>
      <c r="I1" s="295"/>
      <c r="J1" s="295"/>
      <c r="K1" s="295"/>
      <c r="L1" s="295"/>
      <c r="M1" s="295"/>
      <c r="N1" s="295"/>
      <c r="O1" s="295"/>
      <c r="P1" s="295"/>
      <c r="Q1" s="295"/>
      <c r="R1" s="295"/>
      <c r="S1" s="295"/>
      <c r="T1" s="295"/>
      <c r="U1" s="295"/>
      <c r="V1" s="761" t="s">
        <v>949</v>
      </c>
    </row>
    <row r="2" spans="1:22" ht="17.25" x14ac:dyDescent="0.15">
      <c r="A2" s="296" t="s">
        <v>537</v>
      </c>
      <c r="B2" s="295"/>
      <c r="C2" s="295"/>
      <c r="D2" s="295"/>
      <c r="E2" s="295"/>
      <c r="F2" s="295"/>
      <c r="G2" s="295"/>
      <c r="H2" s="295"/>
      <c r="I2" s="295"/>
      <c r="J2" s="295"/>
      <c r="K2" s="295"/>
      <c r="L2" s="295"/>
      <c r="M2" s="295"/>
      <c r="N2" s="295"/>
      <c r="O2" s="295"/>
      <c r="P2" s="295"/>
      <c r="Q2" s="295"/>
      <c r="R2" s="295"/>
      <c r="S2" s="295"/>
      <c r="T2" s="295"/>
      <c r="U2" s="295"/>
      <c r="V2" s="295"/>
    </row>
    <row r="3" spans="1:22" ht="17.25" x14ac:dyDescent="0.15">
      <c r="A3" s="297"/>
      <c r="B3" s="298"/>
      <c r="C3" s="298"/>
      <c r="D3" s="298"/>
      <c r="E3" s="298"/>
      <c r="F3" s="298"/>
      <c r="G3" s="298"/>
      <c r="H3" s="298"/>
      <c r="I3" s="298"/>
      <c r="J3" s="298"/>
      <c r="K3" s="298"/>
      <c r="L3" s="298"/>
      <c r="M3" s="298"/>
      <c r="N3" s="298"/>
      <c r="O3" s="298"/>
      <c r="P3" s="298"/>
      <c r="Q3" s="298"/>
      <c r="R3" s="298"/>
      <c r="S3" s="298"/>
      <c r="T3" s="298"/>
      <c r="U3" s="298"/>
      <c r="V3" s="298"/>
    </row>
    <row r="4" spans="1:22" ht="18.75" x14ac:dyDescent="0.15">
      <c r="A4" s="1034" t="s">
        <v>490</v>
      </c>
      <c r="B4" s="1034"/>
      <c r="C4" s="1034"/>
      <c r="D4" s="1034"/>
      <c r="E4" s="1034"/>
      <c r="F4" s="1034"/>
      <c r="G4" s="1034"/>
      <c r="H4" s="1034"/>
      <c r="I4" s="1034"/>
      <c r="J4" s="1034"/>
      <c r="K4" s="1034"/>
      <c r="L4" s="1034"/>
      <c r="M4" s="1034"/>
      <c r="N4" s="1034"/>
      <c r="O4" s="1034"/>
      <c r="P4" s="1034"/>
      <c r="Q4" s="1034"/>
      <c r="R4" s="1034"/>
      <c r="S4" s="1034"/>
      <c r="T4" s="1034"/>
      <c r="U4" s="1034"/>
      <c r="V4" s="1034"/>
    </row>
    <row r="5" spans="1:22" x14ac:dyDescent="0.15">
      <c r="A5" s="379"/>
      <c r="B5" s="299"/>
      <c r="C5" s="299"/>
      <c r="D5" s="299"/>
      <c r="E5" s="299"/>
      <c r="F5" s="299"/>
      <c r="G5" s="299"/>
      <c r="H5" s="299"/>
      <c r="I5" s="299"/>
      <c r="J5" s="299"/>
      <c r="K5" s="299"/>
      <c r="L5" s="299"/>
      <c r="M5" s="299"/>
      <c r="N5" s="299"/>
      <c r="O5" s="299"/>
      <c r="P5" s="299"/>
      <c r="Q5" s="299"/>
      <c r="R5" s="299"/>
      <c r="S5" s="299"/>
      <c r="T5" s="299"/>
      <c r="U5" s="299"/>
      <c r="V5" s="299"/>
    </row>
    <row r="6" spans="1:22" ht="20.25" customHeight="1" x14ac:dyDescent="0.15">
      <c r="A6" s="787" t="s">
        <v>4</v>
      </c>
      <c r="B6" s="790"/>
      <c r="C6" s="791"/>
      <c r="D6" s="300" t="s">
        <v>362</v>
      </c>
      <c r="E6" s="301"/>
      <c r="F6" s="301"/>
      <c r="G6" s="301"/>
      <c r="H6" s="301"/>
      <c r="I6" s="301"/>
      <c r="J6" s="301"/>
      <c r="K6" s="301"/>
      <c r="L6" s="301"/>
      <c r="M6" s="301"/>
      <c r="N6" s="301"/>
      <c r="O6" s="301"/>
      <c r="P6" s="301"/>
      <c r="Q6" s="301"/>
      <c r="R6" s="301"/>
      <c r="S6" s="301"/>
      <c r="T6" s="301"/>
      <c r="U6" s="301"/>
      <c r="V6" s="293" t="s">
        <v>363</v>
      </c>
    </row>
    <row r="7" spans="1:22" ht="39.6" customHeight="1" x14ac:dyDescent="0.15">
      <c r="A7" s="787" t="s">
        <v>364</v>
      </c>
      <c r="B7" s="797"/>
      <c r="C7" s="788"/>
      <c r="D7" s="792"/>
      <c r="E7" s="793"/>
      <c r="F7" s="793"/>
      <c r="G7" s="793"/>
      <c r="H7" s="793"/>
      <c r="I7" s="793"/>
      <c r="J7" s="793"/>
      <c r="K7" s="793"/>
      <c r="L7" s="793"/>
      <c r="M7" s="793"/>
      <c r="N7" s="793"/>
      <c r="O7" s="793"/>
      <c r="P7" s="793"/>
      <c r="Q7" s="793"/>
      <c r="R7" s="793"/>
      <c r="S7" s="793"/>
      <c r="T7" s="793"/>
      <c r="U7" s="794"/>
      <c r="V7" s="141"/>
    </row>
    <row r="8" spans="1:22" ht="13.5" customHeight="1" x14ac:dyDescent="0.15">
      <c r="A8" s="798" t="s">
        <v>359</v>
      </c>
      <c r="B8" s="799"/>
      <c r="C8" s="800"/>
      <c r="D8" s="807"/>
      <c r="E8" s="808"/>
      <c r="F8" s="808"/>
      <c r="G8" s="808"/>
      <c r="H8" s="808"/>
      <c r="I8" s="808"/>
      <c r="J8" s="808"/>
      <c r="K8" s="808"/>
      <c r="L8" s="808"/>
      <c r="M8" s="808"/>
      <c r="N8" s="808"/>
      <c r="O8" s="808"/>
      <c r="P8" s="808"/>
      <c r="Q8" s="808"/>
      <c r="R8" s="808"/>
      <c r="S8" s="808"/>
      <c r="T8" s="808"/>
      <c r="U8" s="809"/>
      <c r="V8" s="859"/>
    </row>
    <row r="9" spans="1:22" ht="13.5" customHeight="1" x14ac:dyDescent="0.15">
      <c r="A9" s="801"/>
      <c r="B9" s="802"/>
      <c r="C9" s="803"/>
      <c r="D9" s="810"/>
      <c r="E9" s="811"/>
      <c r="F9" s="811"/>
      <c r="G9" s="811"/>
      <c r="H9" s="811"/>
      <c r="I9" s="811"/>
      <c r="J9" s="811"/>
      <c r="K9" s="811"/>
      <c r="L9" s="811"/>
      <c r="M9" s="811"/>
      <c r="N9" s="811"/>
      <c r="O9" s="811"/>
      <c r="P9" s="811"/>
      <c r="Q9" s="811"/>
      <c r="R9" s="811"/>
      <c r="S9" s="811"/>
      <c r="T9" s="811"/>
      <c r="U9" s="812"/>
      <c r="V9" s="860"/>
    </row>
    <row r="10" spans="1:22" ht="13.5" customHeight="1" x14ac:dyDescent="0.15">
      <c r="A10" s="804"/>
      <c r="B10" s="805"/>
      <c r="C10" s="806"/>
      <c r="D10" s="813"/>
      <c r="E10" s="814"/>
      <c r="F10" s="814"/>
      <c r="G10" s="814"/>
      <c r="H10" s="814"/>
      <c r="I10" s="814"/>
      <c r="J10" s="814"/>
      <c r="K10" s="814"/>
      <c r="L10" s="814"/>
      <c r="M10" s="814"/>
      <c r="N10" s="814"/>
      <c r="O10" s="814"/>
      <c r="P10" s="814"/>
      <c r="Q10" s="814"/>
      <c r="R10" s="814"/>
      <c r="S10" s="814"/>
      <c r="T10" s="814"/>
      <c r="U10" s="815"/>
      <c r="V10" s="861"/>
    </row>
    <row r="11" spans="1:22" ht="39.6" customHeight="1" x14ac:dyDescent="0.15">
      <c r="A11" s="862" t="s">
        <v>360</v>
      </c>
      <c r="B11" s="863"/>
      <c r="C11" s="864"/>
      <c r="D11" s="865"/>
      <c r="E11" s="808"/>
      <c r="F11" s="808"/>
      <c r="G11" s="808"/>
      <c r="H11" s="808"/>
      <c r="I11" s="808"/>
      <c r="J11" s="808"/>
      <c r="K11" s="808"/>
      <c r="L11" s="808"/>
      <c r="M11" s="808"/>
      <c r="N11" s="808"/>
      <c r="O11" s="808"/>
      <c r="P11" s="808"/>
      <c r="Q11" s="808"/>
      <c r="R11" s="808"/>
      <c r="S11" s="808"/>
      <c r="T11" s="808"/>
      <c r="U11" s="809"/>
      <c r="V11" s="294"/>
    </row>
    <row r="12" spans="1:22" ht="39.6" customHeight="1" x14ac:dyDescent="0.15">
      <c r="A12" s="866" t="s">
        <v>366</v>
      </c>
      <c r="B12" s="867"/>
      <c r="C12" s="868"/>
      <c r="D12" s="829"/>
      <c r="E12" s="830"/>
      <c r="F12" s="830"/>
      <c r="G12" s="830"/>
      <c r="H12" s="830"/>
      <c r="I12" s="830"/>
      <c r="J12" s="830"/>
      <c r="K12" s="830"/>
      <c r="L12" s="830"/>
      <c r="M12" s="830"/>
      <c r="N12" s="830"/>
      <c r="O12" s="830"/>
      <c r="P12" s="830"/>
      <c r="Q12" s="830"/>
      <c r="R12" s="830"/>
      <c r="S12" s="830"/>
      <c r="T12" s="830"/>
      <c r="U12" s="831"/>
      <c r="V12" s="141"/>
    </row>
    <row r="13" spans="1:22" ht="39.6" customHeight="1" x14ac:dyDescent="0.15">
      <c r="A13" s="407" t="s">
        <v>408</v>
      </c>
      <c r="B13" s="789" t="s">
        <v>358</v>
      </c>
      <c r="C13" s="791"/>
      <c r="D13" s="1035" t="s">
        <v>409</v>
      </c>
      <c r="E13" s="1035"/>
      <c r="F13" s="1035"/>
      <c r="G13" s="1035"/>
      <c r="H13" s="1035"/>
      <c r="I13" s="899" t="s">
        <v>412</v>
      </c>
      <c r="J13" s="899"/>
      <c r="K13" s="899"/>
      <c r="L13" s="899"/>
      <c r="M13" s="899"/>
      <c r="N13" s="899"/>
      <c r="O13" s="787" t="s">
        <v>411</v>
      </c>
      <c r="P13" s="797"/>
      <c r="Q13" s="797"/>
      <c r="R13" s="788"/>
      <c r="S13" s="787" t="s">
        <v>410</v>
      </c>
      <c r="T13" s="797"/>
      <c r="U13" s="788"/>
      <c r="V13" s="141"/>
    </row>
    <row r="14" spans="1:22" ht="22.5" customHeight="1" x14ac:dyDescent="0.15">
      <c r="A14" s="832" t="s">
        <v>367</v>
      </c>
      <c r="B14" s="835" t="s">
        <v>612</v>
      </c>
      <c r="C14" s="836"/>
      <c r="D14" s="837"/>
      <c r="E14" s="835" t="s">
        <v>613</v>
      </c>
      <c r="F14" s="836"/>
      <c r="G14" s="836"/>
      <c r="H14" s="836"/>
      <c r="I14" s="836"/>
      <c r="J14" s="291"/>
      <c r="K14" s="835" t="s">
        <v>370</v>
      </c>
      <c r="L14" s="836"/>
      <c r="M14" s="836"/>
      <c r="N14" s="837"/>
      <c r="O14" s="835" t="s">
        <v>28</v>
      </c>
      <c r="P14" s="837"/>
      <c r="Q14" s="835" t="s">
        <v>29</v>
      </c>
      <c r="R14" s="837"/>
      <c r="S14" s="945" t="s">
        <v>413</v>
      </c>
      <c r="T14" s="836"/>
      <c r="U14" s="837"/>
      <c r="V14" s="294"/>
    </row>
    <row r="15" spans="1:22" ht="22.5" customHeight="1" x14ac:dyDescent="0.15">
      <c r="A15" s="833"/>
      <c r="B15" s="841" t="s">
        <v>371</v>
      </c>
      <c r="C15" s="842"/>
      <c r="D15" s="843"/>
      <c r="E15" s="838" t="s">
        <v>12</v>
      </c>
      <c r="F15" s="839"/>
      <c r="G15" s="839"/>
      <c r="H15" s="839"/>
      <c r="I15" s="839"/>
      <c r="J15" s="292"/>
      <c r="K15" s="838"/>
      <c r="L15" s="839"/>
      <c r="M15" s="839"/>
      <c r="N15" s="840"/>
      <c r="O15" s="838"/>
      <c r="P15" s="840"/>
      <c r="Q15" s="838"/>
      <c r="R15" s="840"/>
      <c r="S15" s="838"/>
      <c r="T15" s="839"/>
      <c r="U15" s="840"/>
      <c r="V15" s="128"/>
    </row>
    <row r="16" spans="1:22" ht="15" customHeight="1" x14ac:dyDescent="0.15">
      <c r="A16" s="833"/>
      <c r="B16" s="1037" t="s">
        <v>414</v>
      </c>
      <c r="C16" s="1038"/>
      <c r="D16" s="1039"/>
      <c r="E16" s="844">
        <v>0</v>
      </c>
      <c r="F16" s="845"/>
      <c r="G16" s="845"/>
      <c r="H16" s="845"/>
      <c r="I16" s="845"/>
      <c r="J16" s="846"/>
      <c r="K16" s="850">
        <v>0</v>
      </c>
      <c r="L16" s="851"/>
      <c r="M16" s="851"/>
      <c r="N16" s="852"/>
      <c r="O16" s="850">
        <f>K16*E16</f>
        <v>0</v>
      </c>
      <c r="P16" s="852"/>
      <c r="Q16" s="850">
        <v>0</v>
      </c>
      <c r="R16" s="852"/>
      <c r="S16" s="1036"/>
      <c r="T16" s="1036"/>
      <c r="U16" s="1036"/>
      <c r="V16" s="395"/>
    </row>
    <row r="17" spans="1:22" ht="15" customHeight="1" x14ac:dyDescent="0.15">
      <c r="A17" s="833"/>
      <c r="B17" s="869" t="s">
        <v>374</v>
      </c>
      <c r="C17" s="870"/>
      <c r="D17" s="871"/>
      <c r="E17" s="847"/>
      <c r="F17" s="848"/>
      <c r="G17" s="848"/>
      <c r="H17" s="848"/>
      <c r="I17" s="848"/>
      <c r="J17" s="849"/>
      <c r="K17" s="853"/>
      <c r="L17" s="854"/>
      <c r="M17" s="854"/>
      <c r="N17" s="855"/>
      <c r="O17" s="853"/>
      <c r="P17" s="855"/>
      <c r="Q17" s="853"/>
      <c r="R17" s="855"/>
      <c r="S17" s="878"/>
      <c r="T17" s="878"/>
      <c r="U17" s="878"/>
      <c r="V17" s="396"/>
    </row>
    <row r="18" spans="1:22" ht="15" customHeight="1" x14ac:dyDescent="0.15">
      <c r="A18" s="833"/>
      <c r="B18" s="770" t="s">
        <v>30</v>
      </c>
      <c r="C18" s="877"/>
      <c r="D18" s="771"/>
      <c r="E18" s="774" t="s">
        <v>588</v>
      </c>
      <c r="F18" s="872"/>
      <c r="G18" s="872"/>
      <c r="H18" s="872"/>
      <c r="I18" s="872"/>
      <c r="J18" s="873"/>
      <c r="K18" s="856"/>
      <c r="L18" s="857"/>
      <c r="M18" s="857"/>
      <c r="N18" s="858"/>
      <c r="O18" s="856"/>
      <c r="P18" s="858"/>
      <c r="Q18" s="856"/>
      <c r="R18" s="858"/>
      <c r="S18" s="878"/>
      <c r="T18" s="878"/>
      <c r="U18" s="878"/>
      <c r="V18" s="396"/>
    </row>
    <row r="19" spans="1:22" ht="15" customHeight="1" x14ac:dyDescent="0.15">
      <c r="A19" s="833"/>
      <c r="B19" s="817"/>
      <c r="C19" s="818"/>
      <c r="D19" s="819"/>
      <c r="E19" s="874"/>
      <c r="F19" s="875"/>
      <c r="G19" s="875"/>
      <c r="H19" s="875"/>
      <c r="I19" s="875"/>
      <c r="J19" s="876"/>
      <c r="K19" s="820"/>
      <c r="L19" s="821"/>
      <c r="M19" s="821"/>
      <c r="N19" s="822"/>
      <c r="O19" s="823">
        <f>K19*E19</f>
        <v>0</v>
      </c>
      <c r="P19" s="824"/>
      <c r="Q19" s="779"/>
      <c r="R19" s="779"/>
      <c r="S19" s="878"/>
      <c r="T19" s="878"/>
      <c r="U19" s="878"/>
      <c r="V19" s="396"/>
    </row>
    <row r="20" spans="1:22" ht="15" customHeight="1" x14ac:dyDescent="0.15">
      <c r="A20" s="833"/>
      <c r="B20" s="869" t="s">
        <v>376</v>
      </c>
      <c r="C20" s="870"/>
      <c r="D20" s="871"/>
      <c r="E20" s="874"/>
      <c r="F20" s="875"/>
      <c r="G20" s="875"/>
      <c r="H20" s="875"/>
      <c r="I20" s="875"/>
      <c r="J20" s="876"/>
      <c r="K20" s="820"/>
      <c r="L20" s="821"/>
      <c r="M20" s="821"/>
      <c r="N20" s="822"/>
      <c r="O20" s="825"/>
      <c r="P20" s="826"/>
      <c r="Q20" s="779"/>
      <c r="R20" s="779"/>
      <c r="S20" s="878"/>
      <c r="T20" s="878"/>
      <c r="U20" s="878"/>
      <c r="V20" s="396"/>
    </row>
    <row r="21" spans="1:22" ht="15" customHeight="1" x14ac:dyDescent="0.15">
      <c r="A21" s="833"/>
      <c r="B21" s="770" t="s">
        <v>30</v>
      </c>
      <c r="C21" s="877"/>
      <c r="D21" s="771"/>
      <c r="E21" s="879"/>
      <c r="F21" s="880"/>
      <c r="G21" s="880"/>
      <c r="H21" s="880"/>
      <c r="I21" s="880"/>
      <c r="J21" s="881"/>
      <c r="K21" s="820"/>
      <c r="L21" s="821"/>
      <c r="M21" s="821"/>
      <c r="N21" s="822"/>
      <c r="O21" s="827"/>
      <c r="P21" s="828"/>
      <c r="Q21" s="779"/>
      <c r="R21" s="779"/>
      <c r="S21" s="878"/>
      <c r="T21" s="878"/>
      <c r="U21" s="878"/>
      <c r="V21" s="396"/>
    </row>
    <row r="22" spans="1:22" ht="15" customHeight="1" x14ac:dyDescent="0.15">
      <c r="A22" s="833"/>
      <c r="B22" s="817" t="s">
        <v>415</v>
      </c>
      <c r="C22" s="818"/>
      <c r="D22" s="819"/>
      <c r="E22" s="888"/>
      <c r="F22" s="889"/>
      <c r="G22" s="889"/>
      <c r="H22" s="889"/>
      <c r="I22" s="889"/>
      <c r="J22" s="890"/>
      <c r="K22" s="820"/>
      <c r="L22" s="821"/>
      <c r="M22" s="821"/>
      <c r="N22" s="822"/>
      <c r="O22" s="823">
        <f t="shared" ref="O22" si="0">K22*E22</f>
        <v>0</v>
      </c>
      <c r="P22" s="824"/>
      <c r="Q22" s="779"/>
      <c r="R22" s="779"/>
      <c r="S22" s="1040"/>
      <c r="T22" s="1041"/>
      <c r="U22" s="1042"/>
      <c r="V22" s="396"/>
    </row>
    <row r="23" spans="1:22" ht="15" customHeight="1" x14ac:dyDescent="0.15">
      <c r="A23" s="833"/>
      <c r="B23" s="869" t="s">
        <v>533</v>
      </c>
      <c r="C23" s="870"/>
      <c r="D23" s="871"/>
      <c r="E23" s="874"/>
      <c r="F23" s="875"/>
      <c r="G23" s="875"/>
      <c r="H23" s="875"/>
      <c r="I23" s="875"/>
      <c r="J23" s="876"/>
      <c r="K23" s="820"/>
      <c r="L23" s="821"/>
      <c r="M23" s="821"/>
      <c r="N23" s="822"/>
      <c r="O23" s="825"/>
      <c r="P23" s="826"/>
      <c r="Q23" s="779"/>
      <c r="R23" s="779"/>
      <c r="S23" s="925"/>
      <c r="T23" s="926"/>
      <c r="U23" s="927"/>
      <c r="V23" s="396"/>
    </row>
    <row r="24" spans="1:22" ht="15" customHeight="1" x14ac:dyDescent="0.15">
      <c r="A24" s="833"/>
      <c r="B24" s="770" t="s">
        <v>30</v>
      </c>
      <c r="C24" s="877"/>
      <c r="D24" s="771"/>
      <c r="E24" s="879"/>
      <c r="F24" s="880"/>
      <c r="G24" s="880"/>
      <c r="H24" s="880"/>
      <c r="I24" s="880"/>
      <c r="J24" s="881"/>
      <c r="K24" s="820"/>
      <c r="L24" s="821"/>
      <c r="M24" s="821"/>
      <c r="N24" s="822"/>
      <c r="O24" s="827"/>
      <c r="P24" s="828"/>
      <c r="Q24" s="779"/>
      <c r="R24" s="779"/>
      <c r="S24" s="925"/>
      <c r="T24" s="926"/>
      <c r="U24" s="927"/>
      <c r="V24" s="396"/>
    </row>
    <row r="25" spans="1:22" ht="15" customHeight="1" x14ac:dyDescent="0.15">
      <c r="A25" s="833"/>
      <c r="B25" s="817"/>
      <c r="C25" s="818"/>
      <c r="D25" s="819"/>
      <c r="E25" s="874"/>
      <c r="F25" s="875"/>
      <c r="G25" s="875"/>
      <c r="H25" s="875"/>
      <c r="I25" s="875"/>
      <c r="J25" s="876"/>
      <c r="K25" s="820"/>
      <c r="L25" s="821"/>
      <c r="M25" s="821"/>
      <c r="N25" s="822"/>
      <c r="O25" s="823">
        <f t="shared" ref="O25" si="1">K25*E25</f>
        <v>0</v>
      </c>
      <c r="P25" s="824"/>
      <c r="Q25" s="779"/>
      <c r="R25" s="779"/>
      <c r="S25" s="925"/>
      <c r="T25" s="926"/>
      <c r="U25" s="927"/>
      <c r="V25" s="396"/>
    </row>
    <row r="26" spans="1:22" ht="15" customHeight="1" x14ac:dyDescent="0.15">
      <c r="A26" s="833"/>
      <c r="B26" s="869" t="s">
        <v>534</v>
      </c>
      <c r="C26" s="870"/>
      <c r="D26" s="871"/>
      <c r="E26" s="874"/>
      <c r="F26" s="875"/>
      <c r="G26" s="875"/>
      <c r="H26" s="875"/>
      <c r="I26" s="875"/>
      <c r="J26" s="876"/>
      <c r="K26" s="820"/>
      <c r="L26" s="821"/>
      <c r="M26" s="821"/>
      <c r="N26" s="822"/>
      <c r="O26" s="825"/>
      <c r="P26" s="826"/>
      <c r="Q26" s="779"/>
      <c r="R26" s="779"/>
      <c r="S26" s="925"/>
      <c r="T26" s="926"/>
      <c r="U26" s="927"/>
      <c r="V26" s="396"/>
    </row>
    <row r="27" spans="1:22" ht="15" customHeight="1" x14ac:dyDescent="0.15">
      <c r="A27" s="833"/>
      <c r="B27" s="770" t="s">
        <v>30</v>
      </c>
      <c r="C27" s="877"/>
      <c r="D27" s="771"/>
      <c r="E27" s="882"/>
      <c r="F27" s="883"/>
      <c r="G27" s="883"/>
      <c r="H27" s="883"/>
      <c r="I27" s="883"/>
      <c r="J27" s="884"/>
      <c r="K27" s="820"/>
      <c r="L27" s="821"/>
      <c r="M27" s="821"/>
      <c r="N27" s="822"/>
      <c r="O27" s="827"/>
      <c r="P27" s="828"/>
      <c r="Q27" s="779"/>
      <c r="R27" s="779"/>
      <c r="S27" s="925"/>
      <c r="T27" s="926"/>
      <c r="U27" s="927"/>
      <c r="V27" s="396"/>
    </row>
    <row r="28" spans="1:22" ht="15" customHeight="1" x14ac:dyDescent="0.15">
      <c r="A28" s="833"/>
      <c r="B28" s="817" t="s">
        <v>416</v>
      </c>
      <c r="C28" s="818"/>
      <c r="D28" s="819"/>
      <c r="E28" s="888"/>
      <c r="F28" s="889"/>
      <c r="G28" s="889"/>
      <c r="H28" s="889"/>
      <c r="I28" s="889"/>
      <c r="J28" s="890"/>
      <c r="K28" s="820"/>
      <c r="L28" s="821"/>
      <c r="M28" s="821"/>
      <c r="N28" s="822"/>
      <c r="O28" s="823">
        <f t="shared" ref="O28" si="2">K28*E28</f>
        <v>0</v>
      </c>
      <c r="P28" s="824"/>
      <c r="Q28" s="779"/>
      <c r="R28" s="779"/>
      <c r="S28" s="925"/>
      <c r="T28" s="926"/>
      <c r="U28" s="927"/>
      <c r="V28" s="396"/>
    </row>
    <row r="29" spans="1:22" ht="15" customHeight="1" x14ac:dyDescent="0.15">
      <c r="A29" s="833"/>
      <c r="B29" s="869" t="s">
        <v>377</v>
      </c>
      <c r="C29" s="870"/>
      <c r="D29" s="871"/>
      <c r="E29" s="874"/>
      <c r="F29" s="875"/>
      <c r="G29" s="875"/>
      <c r="H29" s="875"/>
      <c r="I29" s="875"/>
      <c r="J29" s="876"/>
      <c r="K29" s="820"/>
      <c r="L29" s="821"/>
      <c r="M29" s="821"/>
      <c r="N29" s="822"/>
      <c r="O29" s="825"/>
      <c r="P29" s="826"/>
      <c r="Q29" s="779"/>
      <c r="R29" s="779"/>
      <c r="S29" s="925"/>
      <c r="T29" s="926"/>
      <c r="U29" s="927"/>
      <c r="V29" s="396"/>
    </row>
    <row r="30" spans="1:22" ht="15" customHeight="1" thickBot="1" x14ac:dyDescent="0.2">
      <c r="A30" s="833"/>
      <c r="B30" s="885" t="s">
        <v>378</v>
      </c>
      <c r="C30" s="886"/>
      <c r="D30" s="887"/>
      <c r="E30" s="879"/>
      <c r="F30" s="880"/>
      <c r="G30" s="880"/>
      <c r="H30" s="880"/>
      <c r="I30" s="880"/>
      <c r="J30" s="881"/>
      <c r="K30" s="1043"/>
      <c r="L30" s="1044"/>
      <c r="M30" s="1044"/>
      <c r="N30" s="1045"/>
      <c r="O30" s="827"/>
      <c r="P30" s="828"/>
      <c r="Q30" s="816"/>
      <c r="R30" s="816"/>
      <c r="S30" s="925"/>
      <c r="T30" s="926"/>
      <c r="U30" s="927"/>
      <c r="V30" s="396"/>
    </row>
    <row r="31" spans="1:22" ht="30" customHeight="1" thickTop="1" x14ac:dyDescent="0.15">
      <c r="A31" s="834"/>
      <c r="B31" s="891" t="s">
        <v>13</v>
      </c>
      <c r="C31" s="892"/>
      <c r="D31" s="892"/>
      <c r="E31" s="893" t="s">
        <v>379</v>
      </c>
      <c r="F31" s="894"/>
      <c r="G31" s="894"/>
      <c r="H31" s="894"/>
      <c r="I31" s="894"/>
      <c r="J31" s="895"/>
      <c r="K31" s="896">
        <f>SUM(K16:N30)</f>
        <v>0</v>
      </c>
      <c r="L31" s="897"/>
      <c r="M31" s="897"/>
      <c r="N31" s="898"/>
      <c r="O31" s="896">
        <f>SUM(O16:P30)</f>
        <v>0</v>
      </c>
      <c r="P31" s="897"/>
      <c r="Q31" s="896">
        <f>SUM(Q16:R30)</f>
        <v>0</v>
      </c>
      <c r="R31" s="897"/>
      <c r="S31" s="928"/>
      <c r="T31" s="929"/>
      <c r="U31" s="930"/>
      <c r="V31" s="396"/>
    </row>
    <row r="32" spans="1:22" ht="30" customHeight="1" x14ac:dyDescent="0.15">
      <c r="A32" s="832" t="s">
        <v>417</v>
      </c>
      <c r="B32" s="899" t="s">
        <v>614</v>
      </c>
      <c r="C32" s="899"/>
      <c r="D32" s="899"/>
      <c r="E32" s="787" t="s">
        <v>613</v>
      </c>
      <c r="F32" s="797"/>
      <c r="G32" s="797"/>
      <c r="H32" s="797"/>
      <c r="I32" s="797"/>
      <c r="J32" s="788"/>
      <c r="K32" s="787" t="s">
        <v>11</v>
      </c>
      <c r="L32" s="797"/>
      <c r="M32" s="797"/>
      <c r="N32" s="788"/>
      <c r="O32" s="787" t="s">
        <v>28</v>
      </c>
      <c r="P32" s="788"/>
      <c r="Q32" s="787" t="s">
        <v>29</v>
      </c>
      <c r="R32" s="788"/>
      <c r="S32" s="922"/>
      <c r="T32" s="923"/>
      <c r="U32" s="924"/>
      <c r="V32" s="396"/>
    </row>
    <row r="33" spans="1:22" ht="30" customHeight="1" x14ac:dyDescent="0.15">
      <c r="A33" s="833"/>
      <c r="B33" s="936" t="s">
        <v>381</v>
      </c>
      <c r="C33" s="936"/>
      <c r="D33" s="936"/>
      <c r="E33" s="907">
        <v>0</v>
      </c>
      <c r="F33" s="908"/>
      <c r="G33" s="908"/>
      <c r="H33" s="908"/>
      <c r="I33" s="908"/>
      <c r="J33" s="909"/>
      <c r="K33" s="850">
        <v>0</v>
      </c>
      <c r="L33" s="851"/>
      <c r="M33" s="851"/>
      <c r="N33" s="852"/>
      <c r="O33" s="850">
        <f>K33*E33</f>
        <v>0</v>
      </c>
      <c r="P33" s="852"/>
      <c r="Q33" s="850">
        <v>0</v>
      </c>
      <c r="R33" s="852"/>
      <c r="S33" s="925"/>
      <c r="T33" s="926"/>
      <c r="U33" s="927"/>
      <c r="V33" s="396"/>
    </row>
    <row r="34" spans="1:22" ht="30" customHeight="1" x14ac:dyDescent="0.15">
      <c r="A34" s="833"/>
      <c r="B34" s="900" t="s">
        <v>382</v>
      </c>
      <c r="C34" s="900"/>
      <c r="D34" s="900"/>
      <c r="E34" s="901"/>
      <c r="F34" s="902"/>
      <c r="G34" s="902"/>
      <c r="H34" s="902"/>
      <c r="I34" s="902"/>
      <c r="J34" s="903"/>
      <c r="K34" s="780"/>
      <c r="L34" s="904"/>
      <c r="M34" s="904"/>
      <c r="N34" s="768"/>
      <c r="O34" s="905">
        <f>K34*E34</f>
        <v>0</v>
      </c>
      <c r="P34" s="906"/>
      <c r="Q34" s="780"/>
      <c r="R34" s="768"/>
      <c r="S34" s="925"/>
      <c r="T34" s="926"/>
      <c r="U34" s="927"/>
      <c r="V34" s="396"/>
    </row>
    <row r="35" spans="1:22" ht="30" customHeight="1" x14ac:dyDescent="0.15">
      <c r="A35" s="833"/>
      <c r="B35" s="916" t="s">
        <v>383</v>
      </c>
      <c r="C35" s="916"/>
      <c r="D35" s="916"/>
      <c r="E35" s="901"/>
      <c r="F35" s="902"/>
      <c r="G35" s="902"/>
      <c r="H35" s="902"/>
      <c r="I35" s="902"/>
      <c r="J35" s="903"/>
      <c r="K35" s="911"/>
      <c r="L35" s="912"/>
      <c r="M35" s="912"/>
      <c r="N35" s="913"/>
      <c r="O35" s="905">
        <f t="shared" ref="O35:O36" si="3">K35*E35</f>
        <v>0</v>
      </c>
      <c r="P35" s="906"/>
      <c r="Q35" s="911"/>
      <c r="R35" s="913"/>
      <c r="S35" s="925"/>
      <c r="T35" s="926"/>
      <c r="U35" s="927"/>
      <c r="V35" s="396"/>
    </row>
    <row r="36" spans="1:22" ht="30" customHeight="1" thickBot="1" x14ac:dyDescent="0.2">
      <c r="A36" s="833"/>
      <c r="B36" s="931" t="s">
        <v>384</v>
      </c>
      <c r="C36" s="931"/>
      <c r="D36" s="931"/>
      <c r="E36" s="932"/>
      <c r="F36" s="933"/>
      <c r="G36" s="933"/>
      <c r="H36" s="933"/>
      <c r="I36" s="933"/>
      <c r="J36" s="934"/>
      <c r="K36" s="920"/>
      <c r="L36" s="935"/>
      <c r="M36" s="935"/>
      <c r="N36" s="921"/>
      <c r="O36" s="905">
        <f t="shared" si="3"/>
        <v>0</v>
      </c>
      <c r="P36" s="906"/>
      <c r="Q36" s="920"/>
      <c r="R36" s="921"/>
      <c r="S36" s="925"/>
      <c r="T36" s="926"/>
      <c r="U36" s="927"/>
      <c r="V36" s="396"/>
    </row>
    <row r="37" spans="1:22" ht="30" customHeight="1" thickTop="1" x14ac:dyDescent="0.15">
      <c r="A37" s="834"/>
      <c r="B37" s="891" t="s">
        <v>13</v>
      </c>
      <c r="C37" s="892"/>
      <c r="D37" s="910"/>
      <c r="E37" s="893" t="s">
        <v>379</v>
      </c>
      <c r="F37" s="894"/>
      <c r="G37" s="894"/>
      <c r="H37" s="894"/>
      <c r="I37" s="894"/>
      <c r="J37" s="895"/>
      <c r="K37" s="896">
        <f>SUM(K33:N36)</f>
        <v>0</v>
      </c>
      <c r="L37" s="897"/>
      <c r="M37" s="897"/>
      <c r="N37" s="898"/>
      <c r="O37" s="896">
        <f>SUM(O33:P36)</f>
        <v>0</v>
      </c>
      <c r="P37" s="897"/>
      <c r="Q37" s="896">
        <f>SUM(Q33:R36)</f>
        <v>0</v>
      </c>
      <c r="R37" s="897"/>
      <c r="S37" s="928"/>
      <c r="T37" s="929"/>
      <c r="U37" s="930"/>
      <c r="V37" s="397"/>
    </row>
    <row r="38" spans="1:22" ht="27" customHeight="1" x14ac:dyDescent="0.15">
      <c r="A38" s="832" t="s">
        <v>418</v>
      </c>
      <c r="B38" s="835" t="s">
        <v>385</v>
      </c>
      <c r="C38" s="937"/>
      <c r="D38" s="938"/>
      <c r="E38" s="945" t="s">
        <v>386</v>
      </c>
      <c r="F38" s="946"/>
      <c r="G38" s="951" t="s">
        <v>5</v>
      </c>
      <c r="H38" s="937"/>
      <c r="I38" s="937"/>
      <c r="J38" s="952"/>
      <c r="K38" s="795" t="s">
        <v>387</v>
      </c>
      <c r="L38" s="790"/>
      <c r="M38" s="790"/>
      <c r="N38" s="790"/>
      <c r="O38" s="790"/>
      <c r="P38" s="790"/>
      <c r="Q38" s="790"/>
      <c r="R38" s="790"/>
      <c r="S38" s="790"/>
      <c r="T38" s="791"/>
      <c r="U38" s="914" t="s">
        <v>217</v>
      </c>
      <c r="V38" s="398"/>
    </row>
    <row r="39" spans="1:22" ht="27" customHeight="1" x14ac:dyDescent="0.15">
      <c r="A39" s="833"/>
      <c r="B39" s="939"/>
      <c r="C39" s="940"/>
      <c r="D39" s="941"/>
      <c r="E39" s="947"/>
      <c r="F39" s="948"/>
      <c r="G39" s="953"/>
      <c r="H39" s="954"/>
      <c r="I39" s="954"/>
      <c r="J39" s="955"/>
      <c r="K39" s="791" t="s">
        <v>388</v>
      </c>
      <c r="L39" s="915"/>
      <c r="M39" s="915"/>
      <c r="N39" s="915"/>
      <c r="O39" s="915"/>
      <c r="P39" s="915"/>
      <c r="Q39" s="915" t="s">
        <v>389</v>
      </c>
      <c r="R39" s="915"/>
      <c r="S39" s="915"/>
      <c r="T39" s="915"/>
      <c r="U39" s="833"/>
      <c r="V39" s="399"/>
    </row>
    <row r="40" spans="1:22" ht="34.5" customHeight="1" x14ac:dyDescent="0.15">
      <c r="A40" s="833"/>
      <c r="B40" s="942"/>
      <c r="C40" s="943"/>
      <c r="D40" s="944"/>
      <c r="E40" s="949"/>
      <c r="F40" s="950"/>
      <c r="G40" s="789" t="s">
        <v>31</v>
      </c>
      <c r="H40" s="791"/>
      <c r="I40" s="789" t="s">
        <v>32</v>
      </c>
      <c r="J40" s="796"/>
      <c r="K40" s="303" t="s">
        <v>10</v>
      </c>
      <c r="L40" s="789" t="s">
        <v>33</v>
      </c>
      <c r="M40" s="790"/>
      <c r="N40" s="791"/>
      <c r="O40" s="304" t="s">
        <v>34</v>
      </c>
      <c r="P40" s="175" t="s">
        <v>35</v>
      </c>
      <c r="Q40" s="175" t="s">
        <v>10</v>
      </c>
      <c r="R40" s="175" t="s">
        <v>33</v>
      </c>
      <c r="S40" s="304" t="s">
        <v>34</v>
      </c>
      <c r="T40" s="175" t="s">
        <v>35</v>
      </c>
      <c r="U40" s="834"/>
      <c r="V40" s="399"/>
    </row>
    <row r="41" spans="1:22" ht="20.25" customHeight="1" x14ac:dyDescent="0.15">
      <c r="A41" s="833"/>
      <c r="B41" s="917" t="s">
        <v>390</v>
      </c>
      <c r="C41" s="918"/>
      <c r="D41" s="919"/>
      <c r="E41" s="787"/>
      <c r="F41" s="788"/>
      <c r="G41" s="789"/>
      <c r="H41" s="791"/>
      <c r="I41" s="789"/>
      <c r="J41" s="796"/>
      <c r="K41" s="340"/>
      <c r="L41" s="789"/>
      <c r="M41" s="790"/>
      <c r="N41" s="791"/>
      <c r="O41" s="340"/>
      <c r="P41" s="340"/>
      <c r="Q41" s="340"/>
      <c r="R41" s="340"/>
      <c r="S41" s="340"/>
      <c r="T41" s="340"/>
      <c r="U41" s="352"/>
      <c r="V41" s="393"/>
    </row>
    <row r="42" spans="1:22" ht="20.25" customHeight="1" x14ac:dyDescent="0.15">
      <c r="A42" s="833"/>
      <c r="B42" s="792" t="s">
        <v>391</v>
      </c>
      <c r="C42" s="793"/>
      <c r="D42" s="794"/>
      <c r="E42" s="787"/>
      <c r="F42" s="788"/>
      <c r="G42" s="789"/>
      <c r="H42" s="791"/>
      <c r="I42" s="789"/>
      <c r="J42" s="796"/>
      <c r="K42" s="340"/>
      <c r="L42" s="789"/>
      <c r="M42" s="790"/>
      <c r="N42" s="791"/>
      <c r="O42" s="340"/>
      <c r="P42" s="340"/>
      <c r="Q42" s="340"/>
      <c r="R42" s="340"/>
      <c r="S42" s="340"/>
      <c r="T42" s="340"/>
      <c r="U42" s="352"/>
      <c r="V42" s="393"/>
    </row>
    <row r="43" spans="1:22" ht="20.25" customHeight="1" x14ac:dyDescent="0.15">
      <c r="A43" s="833"/>
      <c r="B43" s="792" t="s">
        <v>391</v>
      </c>
      <c r="C43" s="793"/>
      <c r="D43" s="794"/>
      <c r="E43" s="787"/>
      <c r="F43" s="788"/>
      <c r="G43" s="789"/>
      <c r="H43" s="791"/>
      <c r="I43" s="789"/>
      <c r="J43" s="796"/>
      <c r="K43" s="340"/>
      <c r="L43" s="789"/>
      <c r="M43" s="790"/>
      <c r="N43" s="791"/>
      <c r="O43" s="340"/>
      <c r="P43" s="340"/>
      <c r="Q43" s="340"/>
      <c r="R43" s="340"/>
      <c r="S43" s="340"/>
      <c r="T43" s="340"/>
      <c r="U43" s="352"/>
      <c r="V43" s="393"/>
    </row>
    <row r="44" spans="1:22" ht="20.25" customHeight="1" x14ac:dyDescent="0.15">
      <c r="A44" s="833"/>
      <c r="B44" s="792" t="s">
        <v>391</v>
      </c>
      <c r="C44" s="793"/>
      <c r="D44" s="794"/>
      <c r="E44" s="787"/>
      <c r="F44" s="788"/>
      <c r="G44" s="789"/>
      <c r="H44" s="791"/>
      <c r="I44" s="789"/>
      <c r="J44" s="796"/>
      <c r="K44" s="340"/>
      <c r="L44" s="789"/>
      <c r="M44" s="790"/>
      <c r="N44" s="791"/>
      <c r="O44" s="340"/>
      <c r="P44" s="340"/>
      <c r="Q44" s="340"/>
      <c r="R44" s="340"/>
      <c r="S44" s="340"/>
      <c r="T44" s="340"/>
      <c r="U44" s="352"/>
      <c r="V44" s="393"/>
    </row>
    <row r="45" spans="1:22" ht="20.25" customHeight="1" x14ac:dyDescent="0.15">
      <c r="A45" s="833"/>
      <c r="B45" s="792" t="s">
        <v>391</v>
      </c>
      <c r="C45" s="793"/>
      <c r="D45" s="794"/>
      <c r="E45" s="787"/>
      <c r="F45" s="788"/>
      <c r="G45" s="789"/>
      <c r="H45" s="791"/>
      <c r="I45" s="789"/>
      <c r="J45" s="796"/>
      <c r="K45" s="340"/>
      <c r="L45" s="789"/>
      <c r="M45" s="790"/>
      <c r="N45" s="791"/>
      <c r="O45" s="340"/>
      <c r="P45" s="340"/>
      <c r="Q45" s="340"/>
      <c r="R45" s="340"/>
      <c r="S45" s="340"/>
      <c r="T45" s="340"/>
      <c r="U45" s="352"/>
      <c r="V45" s="393"/>
    </row>
    <row r="46" spans="1:22" ht="20.25" customHeight="1" x14ac:dyDescent="0.15">
      <c r="A46" s="833"/>
      <c r="B46" s="792" t="s">
        <v>391</v>
      </c>
      <c r="C46" s="793"/>
      <c r="D46" s="794"/>
      <c r="E46" s="787"/>
      <c r="F46" s="788"/>
      <c r="G46" s="789"/>
      <c r="H46" s="791"/>
      <c r="I46" s="789"/>
      <c r="J46" s="796"/>
      <c r="K46" s="340"/>
      <c r="L46" s="789"/>
      <c r="M46" s="790"/>
      <c r="N46" s="791"/>
      <c r="O46" s="340"/>
      <c r="P46" s="340"/>
      <c r="Q46" s="340"/>
      <c r="R46" s="340"/>
      <c r="S46" s="340"/>
      <c r="T46" s="340"/>
      <c r="U46" s="352"/>
      <c r="V46" s="393"/>
    </row>
    <row r="47" spans="1:22" ht="20.25" customHeight="1" x14ac:dyDescent="0.15">
      <c r="A47" s="833"/>
      <c r="B47" s="784" t="s">
        <v>392</v>
      </c>
      <c r="C47" s="785"/>
      <c r="D47" s="786"/>
      <c r="E47" s="787"/>
      <c r="F47" s="788"/>
      <c r="G47" s="789"/>
      <c r="H47" s="791"/>
      <c r="I47" s="789"/>
      <c r="J47" s="796"/>
      <c r="K47" s="340"/>
      <c r="L47" s="789"/>
      <c r="M47" s="790"/>
      <c r="N47" s="791"/>
      <c r="O47" s="340"/>
      <c r="P47" s="340"/>
      <c r="Q47" s="340"/>
      <c r="R47" s="340"/>
      <c r="S47" s="340"/>
      <c r="T47" s="340"/>
      <c r="U47" s="352"/>
      <c r="V47" s="393"/>
    </row>
    <row r="48" spans="1:22" ht="20.25" customHeight="1" x14ac:dyDescent="0.15">
      <c r="A48" s="833"/>
      <c r="B48" s="792" t="s">
        <v>391</v>
      </c>
      <c r="C48" s="793"/>
      <c r="D48" s="794"/>
      <c r="E48" s="787"/>
      <c r="F48" s="788"/>
      <c r="G48" s="789"/>
      <c r="H48" s="791"/>
      <c r="I48" s="789"/>
      <c r="J48" s="796"/>
      <c r="K48" s="340"/>
      <c r="L48" s="789"/>
      <c r="M48" s="790"/>
      <c r="N48" s="791"/>
      <c r="O48" s="340"/>
      <c r="P48" s="340"/>
      <c r="Q48" s="340"/>
      <c r="R48" s="340"/>
      <c r="S48" s="340"/>
      <c r="T48" s="340"/>
      <c r="U48" s="352"/>
      <c r="V48" s="393"/>
    </row>
    <row r="49" spans="1:22" ht="20.25" customHeight="1" x14ac:dyDescent="0.15">
      <c r="A49" s="833"/>
      <c r="B49" s="792" t="s">
        <v>391</v>
      </c>
      <c r="C49" s="793"/>
      <c r="D49" s="794"/>
      <c r="E49" s="787"/>
      <c r="F49" s="788"/>
      <c r="G49" s="789"/>
      <c r="H49" s="791"/>
      <c r="I49" s="789"/>
      <c r="J49" s="796"/>
      <c r="K49" s="340"/>
      <c r="L49" s="789"/>
      <c r="M49" s="790"/>
      <c r="N49" s="791"/>
      <c r="O49" s="340"/>
      <c r="P49" s="340"/>
      <c r="Q49" s="340"/>
      <c r="R49" s="340"/>
      <c r="S49" s="340"/>
      <c r="T49" s="340"/>
      <c r="U49" s="352"/>
      <c r="V49" s="393"/>
    </row>
    <row r="50" spans="1:22" ht="20.25" customHeight="1" x14ac:dyDescent="0.15">
      <c r="A50" s="833"/>
      <c r="B50" s="792" t="s">
        <v>391</v>
      </c>
      <c r="C50" s="793"/>
      <c r="D50" s="794"/>
      <c r="E50" s="787"/>
      <c r="F50" s="788"/>
      <c r="G50" s="789"/>
      <c r="H50" s="791"/>
      <c r="I50" s="789"/>
      <c r="J50" s="796"/>
      <c r="K50" s="340"/>
      <c r="L50" s="789"/>
      <c r="M50" s="790"/>
      <c r="N50" s="791"/>
      <c r="O50" s="340"/>
      <c r="P50" s="340"/>
      <c r="Q50" s="340"/>
      <c r="R50" s="340"/>
      <c r="S50" s="340"/>
      <c r="T50" s="340"/>
      <c r="U50" s="352"/>
      <c r="V50" s="393"/>
    </row>
    <row r="51" spans="1:22" ht="20.25" customHeight="1" x14ac:dyDescent="0.15">
      <c r="A51" s="833"/>
      <c r="B51" s="792" t="s">
        <v>391</v>
      </c>
      <c r="C51" s="793"/>
      <c r="D51" s="794"/>
      <c r="E51" s="787"/>
      <c r="F51" s="788"/>
      <c r="G51" s="789"/>
      <c r="H51" s="791"/>
      <c r="I51" s="789"/>
      <c r="J51" s="796"/>
      <c r="K51" s="340"/>
      <c r="L51" s="789"/>
      <c r="M51" s="790"/>
      <c r="N51" s="791"/>
      <c r="O51" s="340"/>
      <c r="P51" s="340"/>
      <c r="Q51" s="340"/>
      <c r="R51" s="340"/>
      <c r="S51" s="340"/>
      <c r="T51" s="340"/>
      <c r="U51" s="352"/>
      <c r="V51" s="393"/>
    </row>
    <row r="52" spans="1:22" ht="20.25" customHeight="1" x14ac:dyDescent="0.15">
      <c r="A52" s="834"/>
      <c r="B52" s="792" t="s">
        <v>391</v>
      </c>
      <c r="C52" s="793"/>
      <c r="D52" s="794"/>
      <c r="E52" s="787"/>
      <c r="F52" s="788"/>
      <c r="G52" s="789"/>
      <c r="H52" s="791"/>
      <c r="I52" s="789"/>
      <c r="J52" s="796"/>
      <c r="K52" s="340"/>
      <c r="L52" s="789"/>
      <c r="M52" s="790"/>
      <c r="N52" s="791"/>
      <c r="O52" s="340"/>
      <c r="P52" s="340"/>
      <c r="Q52" s="340"/>
      <c r="R52" s="340"/>
      <c r="S52" s="340"/>
      <c r="T52" s="340"/>
      <c r="U52" s="355"/>
      <c r="V52" s="394"/>
    </row>
    <row r="53" spans="1:22" ht="18.75" customHeight="1" x14ac:dyDescent="0.15">
      <c r="A53" s="832" t="s">
        <v>419</v>
      </c>
      <c r="B53" s="835" t="s">
        <v>393</v>
      </c>
      <c r="C53" s="937"/>
      <c r="D53" s="938"/>
      <c r="E53" s="956" t="s">
        <v>5</v>
      </c>
      <c r="F53" s="957"/>
      <c r="G53" s="958"/>
      <c r="H53" s="988" t="s">
        <v>394</v>
      </c>
      <c r="I53" s="797"/>
      <c r="J53" s="797"/>
      <c r="K53" s="797"/>
      <c r="L53" s="797"/>
      <c r="M53" s="797"/>
      <c r="N53" s="797"/>
      <c r="O53" s="788"/>
      <c r="P53" s="967" t="s">
        <v>395</v>
      </c>
      <c r="Q53" s="791" t="s">
        <v>396</v>
      </c>
      <c r="R53" s="915"/>
      <c r="S53" s="915"/>
      <c r="T53" s="915"/>
      <c r="U53" s="915" t="s">
        <v>361</v>
      </c>
      <c r="V53" s="395"/>
    </row>
    <row r="54" spans="1:22" ht="18.75" customHeight="1" x14ac:dyDescent="0.15">
      <c r="A54" s="833"/>
      <c r="B54" s="939"/>
      <c r="C54" s="940"/>
      <c r="D54" s="941"/>
      <c r="E54" s="959"/>
      <c r="F54" s="960"/>
      <c r="G54" s="961"/>
      <c r="H54" s="990" t="s">
        <v>397</v>
      </c>
      <c r="I54" s="991"/>
      <c r="J54" s="986" t="s">
        <v>398</v>
      </c>
      <c r="K54" s="986"/>
      <c r="L54" s="986" t="s">
        <v>399</v>
      </c>
      <c r="M54" s="951"/>
      <c r="N54" s="915" t="s">
        <v>695</v>
      </c>
      <c r="O54" s="915"/>
      <c r="P54" s="967"/>
      <c r="Q54" s="791" t="s">
        <v>10</v>
      </c>
      <c r="R54" s="989" t="s">
        <v>33</v>
      </c>
      <c r="S54" s="915" t="s">
        <v>34</v>
      </c>
      <c r="T54" s="915" t="s">
        <v>35</v>
      </c>
      <c r="U54" s="915"/>
      <c r="V54" s="399"/>
    </row>
    <row r="55" spans="1:22" ht="18.75" customHeight="1" x14ac:dyDescent="0.15">
      <c r="A55" s="833"/>
      <c r="B55" s="942"/>
      <c r="C55" s="943"/>
      <c r="D55" s="944"/>
      <c r="E55" s="962"/>
      <c r="F55" s="963"/>
      <c r="G55" s="964"/>
      <c r="H55" s="992"/>
      <c r="I55" s="983"/>
      <c r="J55" s="987"/>
      <c r="K55" s="987"/>
      <c r="L55" s="987"/>
      <c r="M55" s="953"/>
      <c r="N55" s="915"/>
      <c r="O55" s="915"/>
      <c r="P55" s="967"/>
      <c r="Q55" s="791"/>
      <c r="R55" s="989"/>
      <c r="S55" s="915"/>
      <c r="T55" s="915"/>
      <c r="U55" s="915"/>
      <c r="V55" s="399"/>
    </row>
    <row r="56" spans="1:22" ht="20.25" customHeight="1" x14ac:dyDescent="0.15">
      <c r="A56" s="833"/>
      <c r="B56" s="859" t="str">
        <f>B41</f>
        <v>［○○専攻］</v>
      </c>
      <c r="C56" s="966"/>
      <c r="D56" s="966"/>
      <c r="E56" s="978"/>
      <c r="F56" s="979"/>
      <c r="G56" s="980"/>
      <c r="H56" s="993" t="s">
        <v>352</v>
      </c>
      <c r="I56" s="974"/>
      <c r="J56" s="973" t="s">
        <v>352</v>
      </c>
      <c r="K56" s="974"/>
      <c r="L56" s="973" t="s">
        <v>352</v>
      </c>
      <c r="M56" s="1002"/>
      <c r="N56" s="973" t="s">
        <v>352</v>
      </c>
      <c r="O56" s="974"/>
      <c r="P56" s="1000">
        <f>SUM(H56:O57)</f>
        <v>0</v>
      </c>
      <c r="Q56" s="974" t="s">
        <v>352</v>
      </c>
      <c r="R56" s="984" t="s">
        <v>352</v>
      </c>
      <c r="S56" s="984" t="s">
        <v>352</v>
      </c>
      <c r="T56" s="984" t="s">
        <v>352</v>
      </c>
      <c r="U56" s="984">
        <f>SUM(Q56:T57)</f>
        <v>0</v>
      </c>
      <c r="V56" s="399"/>
    </row>
    <row r="57" spans="1:22" ht="20.25" customHeight="1" x14ac:dyDescent="0.15">
      <c r="A57" s="833"/>
      <c r="B57" s="977" t="s">
        <v>403</v>
      </c>
      <c r="C57" s="977"/>
      <c r="D57" s="977"/>
      <c r="E57" s="780"/>
      <c r="F57" s="904"/>
      <c r="G57" s="969"/>
      <c r="H57" s="994"/>
      <c r="I57" s="976"/>
      <c r="J57" s="975"/>
      <c r="K57" s="976"/>
      <c r="L57" s="975"/>
      <c r="M57" s="1003"/>
      <c r="N57" s="975"/>
      <c r="O57" s="976"/>
      <c r="P57" s="1001"/>
      <c r="Q57" s="976"/>
      <c r="R57" s="985"/>
      <c r="S57" s="985"/>
      <c r="T57" s="985"/>
      <c r="U57" s="985"/>
      <c r="V57" s="399"/>
    </row>
    <row r="58" spans="1:22" ht="20.25" customHeight="1" x14ac:dyDescent="0.15">
      <c r="A58" s="833"/>
      <c r="B58" s="968" t="str">
        <f>B47</f>
        <v>［△△専攻］</v>
      </c>
      <c r="C58" s="968"/>
      <c r="D58" s="968"/>
      <c r="E58" s="780"/>
      <c r="F58" s="904"/>
      <c r="G58" s="969"/>
      <c r="H58" s="776"/>
      <c r="I58" s="768"/>
      <c r="J58" s="780"/>
      <c r="K58" s="768"/>
      <c r="L58" s="780"/>
      <c r="M58" s="904"/>
      <c r="N58" s="780"/>
      <c r="O58" s="768"/>
      <c r="P58" s="781">
        <f>SUM(H58:O59)</f>
        <v>0</v>
      </c>
      <c r="Q58" s="768"/>
      <c r="R58" s="779"/>
      <c r="S58" s="779"/>
      <c r="T58" s="779"/>
      <c r="U58" s="982">
        <f>SUM(Q58:T59)</f>
        <v>0</v>
      </c>
      <c r="V58" s="399"/>
    </row>
    <row r="59" spans="1:22" ht="20.25" customHeight="1" x14ac:dyDescent="0.15">
      <c r="A59" s="834"/>
      <c r="B59" s="965" t="s">
        <v>403</v>
      </c>
      <c r="C59" s="965"/>
      <c r="D59" s="965"/>
      <c r="E59" s="970"/>
      <c r="F59" s="971"/>
      <c r="G59" s="972"/>
      <c r="H59" s="995"/>
      <c r="I59" s="996"/>
      <c r="J59" s="970"/>
      <c r="K59" s="996"/>
      <c r="L59" s="970"/>
      <c r="M59" s="971"/>
      <c r="N59" s="970"/>
      <c r="O59" s="996"/>
      <c r="P59" s="999"/>
      <c r="Q59" s="996"/>
      <c r="R59" s="981"/>
      <c r="S59" s="981"/>
      <c r="T59" s="981"/>
      <c r="U59" s="983"/>
      <c r="V59" s="400"/>
    </row>
    <row r="60" spans="1:22" ht="42" customHeight="1" x14ac:dyDescent="0.15">
      <c r="A60" s="991" t="s">
        <v>604</v>
      </c>
      <c r="B60" s="899" t="s">
        <v>6</v>
      </c>
      <c r="C60" s="1005"/>
      <c r="D60" s="1005"/>
      <c r="E60" s="915" t="s">
        <v>420</v>
      </c>
      <c r="F60" s="915"/>
      <c r="G60" s="915"/>
      <c r="H60" s="915"/>
      <c r="I60" s="915"/>
      <c r="J60" s="915"/>
      <c r="K60" s="915"/>
      <c r="L60" s="951" t="s">
        <v>36</v>
      </c>
      <c r="M60" s="952"/>
      <c r="N60" s="306"/>
      <c r="O60" s="791" t="s">
        <v>421</v>
      </c>
      <c r="P60" s="915"/>
      <c r="Q60" s="915"/>
      <c r="R60" s="915"/>
      <c r="S60" s="967" t="s">
        <v>36</v>
      </c>
      <c r="T60" s="1015" t="s">
        <v>422</v>
      </c>
      <c r="U60" s="1017" t="s">
        <v>37</v>
      </c>
      <c r="V60" s="1019"/>
    </row>
    <row r="61" spans="1:22" ht="42" customHeight="1" x14ac:dyDescent="0.15">
      <c r="A61" s="1004"/>
      <c r="B61" s="1005"/>
      <c r="C61" s="1005"/>
      <c r="D61" s="1005"/>
      <c r="E61" s="175" t="s">
        <v>10</v>
      </c>
      <c r="F61" s="175"/>
      <c r="G61" s="789" t="s">
        <v>33</v>
      </c>
      <c r="H61" s="791"/>
      <c r="I61" s="175" t="s">
        <v>34</v>
      </c>
      <c r="J61" s="789" t="s">
        <v>74</v>
      </c>
      <c r="K61" s="791"/>
      <c r="L61" s="953"/>
      <c r="M61" s="955"/>
      <c r="N61" s="795" t="s">
        <v>10</v>
      </c>
      <c r="O61" s="791"/>
      <c r="P61" s="175" t="s">
        <v>33</v>
      </c>
      <c r="Q61" s="175" t="s">
        <v>34</v>
      </c>
      <c r="R61" s="175" t="s">
        <v>400</v>
      </c>
      <c r="S61" s="967"/>
      <c r="T61" s="1016"/>
      <c r="U61" s="1018"/>
      <c r="V61" s="769"/>
    </row>
    <row r="62" spans="1:22" x14ac:dyDescent="0.15">
      <c r="A62" s="1004"/>
      <c r="B62" s="1020" t="s">
        <v>7</v>
      </c>
      <c r="C62" s="1024" t="s">
        <v>423</v>
      </c>
      <c r="D62" s="1025"/>
      <c r="E62" s="984" t="s">
        <v>352</v>
      </c>
      <c r="F62" s="427"/>
      <c r="G62" s="973" t="s">
        <v>352</v>
      </c>
      <c r="H62" s="974"/>
      <c r="I62" s="984" t="s">
        <v>352</v>
      </c>
      <c r="J62" s="973" t="s">
        <v>352</v>
      </c>
      <c r="K62" s="974"/>
      <c r="L62" s="850">
        <f>SUM(E62:K63)</f>
        <v>0</v>
      </c>
      <c r="M62" s="997"/>
      <c r="N62" s="993" t="s">
        <v>352</v>
      </c>
      <c r="O62" s="974"/>
      <c r="P62" s="984" t="s">
        <v>352</v>
      </c>
      <c r="Q62" s="984" t="s">
        <v>352</v>
      </c>
      <c r="R62" s="984" t="s">
        <v>352</v>
      </c>
      <c r="S62" s="1000">
        <f>SUM(N62:R63)</f>
        <v>0</v>
      </c>
      <c r="T62" s="1026" t="s">
        <v>352</v>
      </c>
      <c r="U62" s="974" t="s">
        <v>352</v>
      </c>
      <c r="V62" s="769"/>
    </row>
    <row r="63" spans="1:22" ht="13.5" customHeight="1" x14ac:dyDescent="0.15">
      <c r="A63" s="1004"/>
      <c r="B63" s="1021"/>
      <c r="C63" s="777" t="str">
        <f>B17</f>
        <v>○○専攻</v>
      </c>
      <c r="D63" s="778"/>
      <c r="E63" s="985"/>
      <c r="F63" s="428"/>
      <c r="G63" s="975"/>
      <c r="H63" s="976"/>
      <c r="I63" s="985"/>
      <c r="J63" s="975"/>
      <c r="K63" s="976"/>
      <c r="L63" s="856"/>
      <c r="M63" s="998"/>
      <c r="N63" s="994"/>
      <c r="O63" s="976"/>
      <c r="P63" s="985"/>
      <c r="Q63" s="985"/>
      <c r="R63" s="985"/>
      <c r="S63" s="1001"/>
      <c r="T63" s="1027"/>
      <c r="U63" s="976"/>
      <c r="V63" s="769"/>
    </row>
    <row r="64" spans="1:22" x14ac:dyDescent="0.15">
      <c r="A64" s="1004"/>
      <c r="B64" s="1021"/>
      <c r="C64" s="1010"/>
      <c r="D64" s="1011"/>
      <c r="E64" s="779"/>
      <c r="F64" s="307"/>
      <c r="G64" s="780"/>
      <c r="H64" s="768"/>
      <c r="I64" s="779"/>
      <c r="J64" s="780"/>
      <c r="K64" s="768"/>
      <c r="L64" s="772">
        <f>SUM(E64:K65)</f>
        <v>0</v>
      </c>
      <c r="M64" s="773"/>
      <c r="N64" s="776"/>
      <c r="O64" s="768"/>
      <c r="P64" s="779"/>
      <c r="Q64" s="779"/>
      <c r="R64" s="779"/>
      <c r="S64" s="781">
        <f>SUM(N64:R65)</f>
        <v>0</v>
      </c>
      <c r="T64" s="783"/>
      <c r="U64" s="768"/>
      <c r="V64" s="769"/>
    </row>
    <row r="65" spans="1:22" ht="13.5" customHeight="1" x14ac:dyDescent="0.15">
      <c r="A65" s="1004"/>
      <c r="B65" s="1021"/>
      <c r="C65" s="777" t="str">
        <f>B20</f>
        <v>△△専攻</v>
      </c>
      <c r="D65" s="778"/>
      <c r="E65" s="779"/>
      <c r="F65" s="307"/>
      <c r="G65" s="780"/>
      <c r="H65" s="768"/>
      <c r="I65" s="779"/>
      <c r="J65" s="780"/>
      <c r="K65" s="768"/>
      <c r="L65" s="774"/>
      <c r="M65" s="775"/>
      <c r="N65" s="776"/>
      <c r="O65" s="768"/>
      <c r="P65" s="779"/>
      <c r="Q65" s="779"/>
      <c r="R65" s="779"/>
      <c r="S65" s="782"/>
      <c r="T65" s="783"/>
      <c r="U65" s="768"/>
      <c r="V65" s="769"/>
    </row>
    <row r="66" spans="1:22" ht="14.25" customHeight="1" x14ac:dyDescent="0.15">
      <c r="A66" s="1004"/>
      <c r="B66" s="1021"/>
      <c r="C66" s="1010" t="s">
        <v>415</v>
      </c>
      <c r="D66" s="1011"/>
      <c r="E66" s="779"/>
      <c r="F66" s="307"/>
      <c r="G66" s="780"/>
      <c r="H66" s="768"/>
      <c r="I66" s="779"/>
      <c r="J66" s="780"/>
      <c r="K66" s="768"/>
      <c r="L66" s="772">
        <f>SUM(E66:K67)</f>
        <v>0</v>
      </c>
      <c r="M66" s="773"/>
      <c r="N66" s="776"/>
      <c r="O66" s="768"/>
      <c r="P66" s="779"/>
      <c r="Q66" s="779"/>
      <c r="R66" s="779"/>
      <c r="S66" s="781">
        <f>SUM(N66:R67)</f>
        <v>0</v>
      </c>
      <c r="T66" s="783"/>
      <c r="U66" s="768"/>
      <c r="V66" s="769"/>
    </row>
    <row r="67" spans="1:22" ht="14.25" customHeight="1" x14ac:dyDescent="0.15">
      <c r="A67" s="1004"/>
      <c r="B67" s="1021"/>
      <c r="C67" s="770" t="str">
        <f>B23</f>
        <v>○△専攻</v>
      </c>
      <c r="D67" s="771"/>
      <c r="E67" s="779"/>
      <c r="F67" s="307"/>
      <c r="G67" s="780"/>
      <c r="H67" s="768"/>
      <c r="I67" s="779"/>
      <c r="J67" s="780"/>
      <c r="K67" s="768"/>
      <c r="L67" s="774"/>
      <c r="M67" s="775"/>
      <c r="N67" s="776"/>
      <c r="O67" s="768"/>
      <c r="P67" s="779"/>
      <c r="Q67" s="779"/>
      <c r="R67" s="779"/>
      <c r="S67" s="782"/>
      <c r="T67" s="783"/>
      <c r="U67" s="768"/>
      <c r="V67" s="769"/>
    </row>
    <row r="68" spans="1:22" x14ac:dyDescent="0.15">
      <c r="A68" s="1004"/>
      <c r="B68" s="1021"/>
      <c r="C68" s="1010"/>
      <c r="D68" s="1011"/>
      <c r="E68" s="779"/>
      <c r="F68" s="307"/>
      <c r="G68" s="780"/>
      <c r="H68" s="768"/>
      <c r="I68" s="779"/>
      <c r="J68" s="780"/>
      <c r="K68" s="768"/>
      <c r="L68" s="772">
        <f>SUM(E68:K69)</f>
        <v>0</v>
      </c>
      <c r="M68" s="773"/>
      <c r="N68" s="776"/>
      <c r="O68" s="768"/>
      <c r="P68" s="779"/>
      <c r="Q68" s="779"/>
      <c r="R68" s="779"/>
      <c r="S68" s="781">
        <f>SUM(N68:R69)</f>
        <v>0</v>
      </c>
      <c r="T68" s="783"/>
      <c r="U68" s="768"/>
      <c r="V68" s="769"/>
    </row>
    <row r="69" spans="1:22" ht="13.5" customHeight="1" x14ac:dyDescent="0.15">
      <c r="A69" s="1004"/>
      <c r="B69" s="1021"/>
      <c r="C69" s="777" t="str">
        <f>B26</f>
        <v>△○専攻</v>
      </c>
      <c r="D69" s="778"/>
      <c r="E69" s="779"/>
      <c r="F69" s="307"/>
      <c r="G69" s="780"/>
      <c r="H69" s="768"/>
      <c r="I69" s="779"/>
      <c r="J69" s="780"/>
      <c r="K69" s="768"/>
      <c r="L69" s="774"/>
      <c r="M69" s="775"/>
      <c r="N69" s="776"/>
      <c r="O69" s="768"/>
      <c r="P69" s="779"/>
      <c r="Q69" s="779"/>
      <c r="R69" s="779"/>
      <c r="S69" s="782"/>
      <c r="T69" s="783"/>
      <c r="U69" s="768"/>
      <c r="V69" s="769"/>
    </row>
    <row r="70" spans="1:22" x14ac:dyDescent="0.15">
      <c r="A70" s="1004"/>
      <c r="B70" s="1022"/>
      <c r="C70" s="1010" t="s">
        <v>416</v>
      </c>
      <c r="D70" s="1011"/>
      <c r="E70" s="779"/>
      <c r="F70" s="307"/>
      <c r="G70" s="780"/>
      <c r="H70" s="768"/>
      <c r="I70" s="779"/>
      <c r="J70" s="780"/>
      <c r="K70" s="768"/>
      <c r="L70" s="772">
        <f>SUM(E70:K71)</f>
        <v>0</v>
      </c>
      <c r="M70" s="773"/>
      <c r="N70" s="776"/>
      <c r="O70" s="768"/>
      <c r="P70" s="779"/>
      <c r="Q70" s="779"/>
      <c r="R70" s="779"/>
      <c r="S70" s="781">
        <f>SUM(N70:R71)</f>
        <v>0</v>
      </c>
      <c r="T70" s="783"/>
      <c r="U70" s="768"/>
      <c r="V70" s="769"/>
    </row>
    <row r="71" spans="1:22" ht="14.25" customHeight="1" x14ac:dyDescent="0.15">
      <c r="A71" s="1004"/>
      <c r="B71" s="1023"/>
      <c r="C71" s="841" t="str">
        <f>B29</f>
        <v>□□専攻</v>
      </c>
      <c r="D71" s="843"/>
      <c r="E71" s="981"/>
      <c r="F71" s="308"/>
      <c r="G71" s="970"/>
      <c r="H71" s="996"/>
      <c r="I71" s="981"/>
      <c r="J71" s="970"/>
      <c r="K71" s="996"/>
      <c r="L71" s="838"/>
      <c r="M71" s="1012"/>
      <c r="N71" s="995"/>
      <c r="O71" s="996"/>
      <c r="P71" s="981"/>
      <c r="Q71" s="981"/>
      <c r="R71" s="981"/>
      <c r="S71" s="999"/>
      <c r="T71" s="1028"/>
      <c r="U71" s="996"/>
      <c r="V71" s="769"/>
    </row>
    <row r="72" spans="1:22" ht="26.25" customHeight="1" x14ac:dyDescent="0.15">
      <c r="A72" s="1004"/>
      <c r="B72" s="1020" t="s">
        <v>8</v>
      </c>
      <c r="C72" s="770" t="str">
        <f>B33</f>
        <v>○○学科</v>
      </c>
      <c r="D72" s="771"/>
      <c r="E72" s="309"/>
      <c r="F72" s="309"/>
      <c r="G72" s="774"/>
      <c r="H72" s="873"/>
      <c r="I72" s="309"/>
      <c r="J72" s="1030"/>
      <c r="K72" s="1031"/>
      <c r="L72" s="978">
        <f>SUM(E72:K72)</f>
        <v>0</v>
      </c>
      <c r="M72" s="980"/>
      <c r="N72" s="1029"/>
      <c r="O72" s="873"/>
      <c r="P72" s="310"/>
      <c r="Q72" s="311"/>
      <c r="R72" s="312"/>
      <c r="S72" s="426">
        <f>SUM(N72:R72)</f>
        <v>0</v>
      </c>
      <c r="T72" s="313"/>
      <c r="U72" s="310"/>
      <c r="V72" s="399"/>
    </row>
    <row r="73" spans="1:22" ht="26.25" customHeight="1" x14ac:dyDescent="0.15">
      <c r="A73" s="1004"/>
      <c r="B73" s="1022"/>
      <c r="C73" s="1032" t="str">
        <f>B34</f>
        <v>△△学科</v>
      </c>
      <c r="D73" s="1033"/>
      <c r="E73" s="314"/>
      <c r="F73" s="314"/>
      <c r="G73" s="780"/>
      <c r="H73" s="768"/>
      <c r="I73" s="314"/>
      <c r="J73" s="1013"/>
      <c r="K73" s="1014"/>
      <c r="L73" s="780">
        <f>SUM(E73:K73)</f>
        <v>0</v>
      </c>
      <c r="M73" s="969"/>
      <c r="N73" s="776"/>
      <c r="O73" s="768"/>
      <c r="P73" s="315"/>
      <c r="Q73" s="316"/>
      <c r="R73" s="317"/>
      <c r="S73" s="424">
        <f>SUM(N73:R73)</f>
        <v>0</v>
      </c>
      <c r="T73" s="318"/>
      <c r="U73" s="315"/>
      <c r="V73" s="399"/>
    </row>
    <row r="74" spans="1:22" ht="26.25" customHeight="1" x14ac:dyDescent="0.15">
      <c r="A74" s="1004"/>
      <c r="B74" s="1022"/>
      <c r="C74" s="1032" t="str">
        <f>B35</f>
        <v>○△学科</v>
      </c>
      <c r="D74" s="1033"/>
      <c r="E74" s="314"/>
      <c r="F74" s="314"/>
      <c r="G74" s="780"/>
      <c r="H74" s="768"/>
      <c r="I74" s="314"/>
      <c r="J74" s="1013"/>
      <c r="K74" s="1014"/>
      <c r="L74" s="780">
        <f>SUM(E74:K74)</f>
        <v>0</v>
      </c>
      <c r="M74" s="969"/>
      <c r="N74" s="776"/>
      <c r="O74" s="768"/>
      <c r="P74" s="315"/>
      <c r="Q74" s="316"/>
      <c r="R74" s="317"/>
      <c r="S74" s="424">
        <f>SUM(N74:R74)</f>
        <v>0</v>
      </c>
      <c r="T74" s="318"/>
      <c r="U74" s="315"/>
      <c r="V74" s="399"/>
    </row>
    <row r="75" spans="1:22" ht="26.25" customHeight="1" x14ac:dyDescent="0.15">
      <c r="A75" s="987"/>
      <c r="B75" s="1023"/>
      <c r="C75" s="1006" t="str">
        <f>B36</f>
        <v>□□学科</v>
      </c>
      <c r="D75" s="1007"/>
      <c r="E75" s="319"/>
      <c r="F75" s="319"/>
      <c r="G75" s="970"/>
      <c r="H75" s="996"/>
      <c r="I75" s="319"/>
      <c r="J75" s="1008"/>
      <c r="K75" s="1009"/>
      <c r="L75" s="970">
        <f>SUM(E75:K75)</f>
        <v>0</v>
      </c>
      <c r="M75" s="972"/>
      <c r="N75" s="995"/>
      <c r="O75" s="996"/>
      <c r="P75" s="320"/>
      <c r="Q75" s="321"/>
      <c r="R75" s="322"/>
      <c r="S75" s="425">
        <f>SUM(N75:R75)</f>
        <v>0</v>
      </c>
      <c r="T75" s="323"/>
      <c r="U75" s="320"/>
      <c r="V75" s="400"/>
    </row>
    <row r="76" spans="1:22" x14ac:dyDescent="0.15">
      <c r="A76" s="28"/>
      <c r="B76" s="28"/>
      <c r="C76" s="28"/>
      <c r="D76" s="28"/>
      <c r="E76" s="28"/>
      <c r="F76" s="28"/>
      <c r="G76" s="28"/>
      <c r="H76" s="28"/>
      <c r="I76" s="28"/>
      <c r="J76" s="28"/>
      <c r="K76" s="28"/>
      <c r="L76" s="28"/>
      <c r="M76" s="28"/>
      <c r="N76" s="28"/>
      <c r="O76" s="28"/>
      <c r="P76" s="28"/>
      <c r="Q76" s="28"/>
      <c r="R76" s="28"/>
      <c r="S76" s="28"/>
      <c r="T76" s="28"/>
      <c r="U76" s="28"/>
      <c r="V76" s="28"/>
    </row>
  </sheetData>
  <mergeCells count="326">
    <mergeCell ref="A4:V4"/>
    <mergeCell ref="B13:C13"/>
    <mergeCell ref="I13:N13"/>
    <mergeCell ref="D13:H13"/>
    <mergeCell ref="J73:K73"/>
    <mergeCell ref="L73:M73"/>
    <mergeCell ref="O13:R13"/>
    <mergeCell ref="S13:U13"/>
    <mergeCell ref="B22:D22"/>
    <mergeCell ref="E22:J23"/>
    <mergeCell ref="Q62:Q63"/>
    <mergeCell ref="S14:U15"/>
    <mergeCell ref="Q16:R18"/>
    <mergeCell ref="S16:U18"/>
    <mergeCell ref="B17:D17"/>
    <mergeCell ref="B16:D16"/>
    <mergeCell ref="S22:U31"/>
    <mergeCell ref="E24:J24"/>
    <mergeCell ref="B25:D25"/>
    <mergeCell ref="E25:J26"/>
    <mergeCell ref="J58:K59"/>
    <mergeCell ref="K28:N30"/>
    <mergeCell ref="K22:N24"/>
    <mergeCell ref="O22:P24"/>
    <mergeCell ref="N74:O74"/>
    <mergeCell ref="N72:O72"/>
    <mergeCell ref="R70:R71"/>
    <mergeCell ref="N75:O75"/>
    <mergeCell ref="B72:B75"/>
    <mergeCell ref="C72:D72"/>
    <mergeCell ref="G72:H72"/>
    <mergeCell ref="J72:K72"/>
    <mergeCell ref="L72:M72"/>
    <mergeCell ref="C74:D74"/>
    <mergeCell ref="C73:D73"/>
    <mergeCell ref="G73:H73"/>
    <mergeCell ref="N73:O73"/>
    <mergeCell ref="U68:U69"/>
    <mergeCell ref="V68:V69"/>
    <mergeCell ref="C69:D69"/>
    <mergeCell ref="N70:O71"/>
    <mergeCell ref="P70:P71"/>
    <mergeCell ref="L68:M69"/>
    <mergeCell ref="N68:O69"/>
    <mergeCell ref="P68:P69"/>
    <mergeCell ref="Q70:Q71"/>
    <mergeCell ref="S70:S71"/>
    <mergeCell ref="S68:S69"/>
    <mergeCell ref="T70:T71"/>
    <mergeCell ref="U70:U71"/>
    <mergeCell ref="V70:V71"/>
    <mergeCell ref="C68:D68"/>
    <mergeCell ref="E68:E69"/>
    <mergeCell ref="T60:T61"/>
    <mergeCell ref="U60:U61"/>
    <mergeCell ref="V60:V61"/>
    <mergeCell ref="G61:H61"/>
    <mergeCell ref="J61:K61"/>
    <mergeCell ref="B62:B71"/>
    <mergeCell ref="C62:D62"/>
    <mergeCell ref="E62:E63"/>
    <mergeCell ref="G62:H63"/>
    <mergeCell ref="I62:I63"/>
    <mergeCell ref="S62:S63"/>
    <mergeCell ref="T62:T63"/>
    <mergeCell ref="U62:U63"/>
    <mergeCell ref="V62:V63"/>
    <mergeCell ref="G68:H69"/>
    <mergeCell ref="I68:I69"/>
    <mergeCell ref="J68:K69"/>
    <mergeCell ref="G64:H65"/>
    <mergeCell ref="I64:I65"/>
    <mergeCell ref="T68:T69"/>
    <mergeCell ref="E66:E67"/>
    <mergeCell ref="G66:H67"/>
    <mergeCell ref="Q68:Q69"/>
    <mergeCell ref="R68:R69"/>
    <mergeCell ref="A60:A75"/>
    <mergeCell ref="B60:D61"/>
    <mergeCell ref="E60:K60"/>
    <mergeCell ref="L60:M61"/>
    <mergeCell ref="C75:D75"/>
    <mergeCell ref="G75:H75"/>
    <mergeCell ref="J75:K75"/>
    <mergeCell ref="L75:M75"/>
    <mergeCell ref="C70:D70"/>
    <mergeCell ref="E70:E71"/>
    <mergeCell ref="G70:H71"/>
    <mergeCell ref="I70:I71"/>
    <mergeCell ref="J70:K71"/>
    <mergeCell ref="L70:M71"/>
    <mergeCell ref="C71:D71"/>
    <mergeCell ref="G74:H74"/>
    <mergeCell ref="J74:K74"/>
    <mergeCell ref="L74:M74"/>
    <mergeCell ref="C63:D63"/>
    <mergeCell ref="C64:D64"/>
    <mergeCell ref="E64:E65"/>
    <mergeCell ref="C66:D66"/>
    <mergeCell ref="L64:M65"/>
    <mergeCell ref="S60:S61"/>
    <mergeCell ref="J62:K63"/>
    <mergeCell ref="L62:M63"/>
    <mergeCell ref="N62:O63"/>
    <mergeCell ref="P62:P63"/>
    <mergeCell ref="R62:R63"/>
    <mergeCell ref="N58:O59"/>
    <mergeCell ref="Q56:Q57"/>
    <mergeCell ref="R56:R57"/>
    <mergeCell ref="P58:P59"/>
    <mergeCell ref="Q58:Q59"/>
    <mergeCell ref="R58:R59"/>
    <mergeCell ref="P56:P57"/>
    <mergeCell ref="N56:O57"/>
    <mergeCell ref="L56:M57"/>
    <mergeCell ref="S58:S59"/>
    <mergeCell ref="O60:R60"/>
    <mergeCell ref="T58:T59"/>
    <mergeCell ref="U58:U59"/>
    <mergeCell ref="Q53:T53"/>
    <mergeCell ref="U53:U55"/>
    <mergeCell ref="S54:S55"/>
    <mergeCell ref="T54:T55"/>
    <mergeCell ref="S56:S57"/>
    <mergeCell ref="L58:M59"/>
    <mergeCell ref="T56:T57"/>
    <mergeCell ref="U56:U57"/>
    <mergeCell ref="L54:M55"/>
    <mergeCell ref="H53:O53"/>
    <mergeCell ref="R54:R55"/>
    <mergeCell ref="H54:I55"/>
    <mergeCell ref="N54:O55"/>
    <mergeCell ref="H56:I57"/>
    <mergeCell ref="H58:I59"/>
    <mergeCell ref="J54:K55"/>
    <mergeCell ref="A53:A59"/>
    <mergeCell ref="B53:D55"/>
    <mergeCell ref="E53:G55"/>
    <mergeCell ref="B59:D59"/>
    <mergeCell ref="B56:D56"/>
    <mergeCell ref="Q54:Q55"/>
    <mergeCell ref="P53:P55"/>
    <mergeCell ref="B58:D58"/>
    <mergeCell ref="E58:G59"/>
    <mergeCell ref="J56:K57"/>
    <mergeCell ref="B57:D57"/>
    <mergeCell ref="E56:G57"/>
    <mergeCell ref="A38:A52"/>
    <mergeCell ref="B38:D40"/>
    <mergeCell ref="E38:F40"/>
    <mergeCell ref="G38:J39"/>
    <mergeCell ref="K38:T38"/>
    <mergeCell ref="B42:D42"/>
    <mergeCell ref="E42:F42"/>
    <mergeCell ref="G42:H42"/>
    <mergeCell ref="B50:D50"/>
    <mergeCell ref="E50:F50"/>
    <mergeCell ref="G50:H50"/>
    <mergeCell ref="I50:J50"/>
    <mergeCell ref="L50:N50"/>
    <mergeCell ref="B51:D51"/>
    <mergeCell ref="E51:F51"/>
    <mergeCell ref="G51:H51"/>
    <mergeCell ref="I51:J51"/>
    <mergeCell ref="L51:N51"/>
    <mergeCell ref="B48:D48"/>
    <mergeCell ref="E48:F48"/>
    <mergeCell ref="G48:H48"/>
    <mergeCell ref="I48:J48"/>
    <mergeCell ref="L48:N48"/>
    <mergeCell ref="B49:D49"/>
    <mergeCell ref="B43:D43"/>
    <mergeCell ref="E43:F43"/>
    <mergeCell ref="G43:H43"/>
    <mergeCell ref="I43:J43"/>
    <mergeCell ref="L43:N43"/>
    <mergeCell ref="L45:N45"/>
    <mergeCell ref="L40:N40"/>
    <mergeCell ref="B46:D46"/>
    <mergeCell ref="E46:F46"/>
    <mergeCell ref="G46:H46"/>
    <mergeCell ref="I46:J46"/>
    <mergeCell ref="L46:N46"/>
    <mergeCell ref="I40:J40"/>
    <mergeCell ref="I45:J45"/>
    <mergeCell ref="B44:D44"/>
    <mergeCell ref="E44:F44"/>
    <mergeCell ref="G44:H44"/>
    <mergeCell ref="I44:J44"/>
    <mergeCell ref="U38:U40"/>
    <mergeCell ref="K39:P39"/>
    <mergeCell ref="Q39:T39"/>
    <mergeCell ref="G40:H40"/>
    <mergeCell ref="O35:P35"/>
    <mergeCell ref="Q35:R35"/>
    <mergeCell ref="B35:D35"/>
    <mergeCell ref="Q34:R34"/>
    <mergeCell ref="B41:D41"/>
    <mergeCell ref="E41:F41"/>
    <mergeCell ref="G41:H41"/>
    <mergeCell ref="I41:J41"/>
    <mergeCell ref="L41:N41"/>
    <mergeCell ref="E37:J37"/>
    <mergeCell ref="K37:N37"/>
    <mergeCell ref="O37:P37"/>
    <mergeCell ref="Q37:R37"/>
    <mergeCell ref="Q36:R36"/>
    <mergeCell ref="S32:U37"/>
    <mergeCell ref="B36:D36"/>
    <mergeCell ref="E36:J36"/>
    <mergeCell ref="K36:N36"/>
    <mergeCell ref="O36:P36"/>
    <mergeCell ref="B33:D33"/>
    <mergeCell ref="B31:D31"/>
    <mergeCell ref="E31:J31"/>
    <mergeCell ref="K31:N31"/>
    <mergeCell ref="O31:P31"/>
    <mergeCell ref="Q31:R31"/>
    <mergeCell ref="A32:A37"/>
    <mergeCell ref="B32:D32"/>
    <mergeCell ref="E32:J32"/>
    <mergeCell ref="K32:N32"/>
    <mergeCell ref="O32:P32"/>
    <mergeCell ref="Q32:R32"/>
    <mergeCell ref="B34:D34"/>
    <mergeCell ref="E34:J34"/>
    <mergeCell ref="K34:N34"/>
    <mergeCell ref="O34:P34"/>
    <mergeCell ref="E33:J33"/>
    <mergeCell ref="K33:N33"/>
    <mergeCell ref="O33:P33"/>
    <mergeCell ref="Q33:R33"/>
    <mergeCell ref="E35:J35"/>
    <mergeCell ref="B37:D37"/>
    <mergeCell ref="K35:N35"/>
    <mergeCell ref="Q25:R27"/>
    <mergeCell ref="O28:P30"/>
    <mergeCell ref="B26:D26"/>
    <mergeCell ref="B27:D27"/>
    <mergeCell ref="E27:J27"/>
    <mergeCell ref="K19:N21"/>
    <mergeCell ref="O19:P21"/>
    <mergeCell ref="B29:D29"/>
    <mergeCell ref="B30:D30"/>
    <mergeCell ref="E30:J30"/>
    <mergeCell ref="Q22:R24"/>
    <mergeCell ref="B24:D24"/>
    <mergeCell ref="E28:J29"/>
    <mergeCell ref="V8:V10"/>
    <mergeCell ref="A11:C11"/>
    <mergeCell ref="D11:U11"/>
    <mergeCell ref="D7:U7"/>
    <mergeCell ref="A12:C12"/>
    <mergeCell ref="B23:D23"/>
    <mergeCell ref="Q19:R21"/>
    <mergeCell ref="E18:J18"/>
    <mergeCell ref="B19:D19"/>
    <mergeCell ref="E19:J20"/>
    <mergeCell ref="B18:D18"/>
    <mergeCell ref="S19:U21"/>
    <mergeCell ref="B20:D20"/>
    <mergeCell ref="B21:D21"/>
    <mergeCell ref="E21:J21"/>
    <mergeCell ref="A6:C6"/>
    <mergeCell ref="A7:C7"/>
    <mergeCell ref="A8:C10"/>
    <mergeCell ref="D8:U10"/>
    <mergeCell ref="Q28:R30"/>
    <mergeCell ref="B28:D28"/>
    <mergeCell ref="K25:N27"/>
    <mergeCell ref="O25:P27"/>
    <mergeCell ref="G47:H47"/>
    <mergeCell ref="D12:U12"/>
    <mergeCell ref="A14:A31"/>
    <mergeCell ref="B14:D14"/>
    <mergeCell ref="E14:I14"/>
    <mergeCell ref="K14:N15"/>
    <mergeCell ref="O14:P15"/>
    <mergeCell ref="Q14:R15"/>
    <mergeCell ref="B15:D15"/>
    <mergeCell ref="E15:I15"/>
    <mergeCell ref="I47:J47"/>
    <mergeCell ref="E16:J17"/>
    <mergeCell ref="K16:N18"/>
    <mergeCell ref="O16:P18"/>
    <mergeCell ref="I42:J42"/>
    <mergeCell ref="L42:N42"/>
    <mergeCell ref="B47:D47"/>
    <mergeCell ref="E47:F47"/>
    <mergeCell ref="L44:N44"/>
    <mergeCell ref="B45:D45"/>
    <mergeCell ref="E45:F45"/>
    <mergeCell ref="G45:H45"/>
    <mergeCell ref="N61:O61"/>
    <mergeCell ref="L47:N47"/>
    <mergeCell ref="I52:J52"/>
    <mergeCell ref="L52:N52"/>
    <mergeCell ref="B52:D52"/>
    <mergeCell ref="E52:F52"/>
    <mergeCell ref="G52:H52"/>
    <mergeCell ref="E49:F49"/>
    <mergeCell ref="G49:H49"/>
    <mergeCell ref="I49:J49"/>
    <mergeCell ref="L49:N49"/>
    <mergeCell ref="U66:U67"/>
    <mergeCell ref="V66:V67"/>
    <mergeCell ref="C67:D67"/>
    <mergeCell ref="L66:M67"/>
    <mergeCell ref="N66:O67"/>
    <mergeCell ref="V64:V65"/>
    <mergeCell ref="C65:D65"/>
    <mergeCell ref="I66:I67"/>
    <mergeCell ref="J66:K67"/>
    <mergeCell ref="S66:S67"/>
    <mergeCell ref="S64:S65"/>
    <mergeCell ref="P66:P67"/>
    <mergeCell ref="Q66:Q67"/>
    <mergeCell ref="R66:R67"/>
    <mergeCell ref="Q64:Q65"/>
    <mergeCell ref="J64:K65"/>
    <mergeCell ref="R64:R65"/>
    <mergeCell ref="T66:T67"/>
    <mergeCell ref="N64:O65"/>
    <mergeCell ref="T64:T65"/>
    <mergeCell ref="U64:U65"/>
    <mergeCell ref="P64:P65"/>
  </mergeCells>
  <phoneticPr fontId="4"/>
  <printOptions horizontalCentered="1"/>
  <pageMargins left="0.74803149606299213" right="0.74803149606299213" top="0.74803149606299213" bottom="0.74803149606299213" header="0.31496062992125984" footer="0.31496062992125984"/>
  <pageSetup paperSize="9" scale="69" fitToHeight="0" orientation="portrait" r:id="rId1"/>
  <rowBreaks count="1" manualBreakCount="1">
    <brk id="52" max="21"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B1:E44"/>
  <sheetViews>
    <sheetView showGridLines="0" view="pageBreakPreview" zoomScaleNormal="85" zoomScaleSheetLayoutView="100" workbookViewId="0"/>
  </sheetViews>
  <sheetFormatPr defaultColWidth="9.140625" defaultRowHeight="12" x14ac:dyDescent="0.15"/>
  <cols>
    <col min="1" max="1" width="4.5703125" style="4" customWidth="1"/>
    <col min="2" max="2" width="4" style="4" customWidth="1"/>
    <col min="3" max="3" width="46.85546875" style="3" customWidth="1"/>
    <col min="4" max="4" width="21.7109375" style="3" customWidth="1"/>
    <col min="5" max="5" width="46.28515625" style="662" customWidth="1"/>
    <col min="6" max="16384" width="9.140625" style="4"/>
  </cols>
  <sheetData>
    <row r="1" spans="2:5" s="27" customFormat="1" x14ac:dyDescent="0.15">
      <c r="B1" s="28" t="s">
        <v>783</v>
      </c>
      <c r="D1" s="26"/>
      <c r="E1" s="26"/>
    </row>
    <row r="2" spans="2:5" s="27" customFormat="1" ht="15" customHeight="1" x14ac:dyDescent="0.15">
      <c r="B2" s="1435" t="s">
        <v>784</v>
      </c>
      <c r="C2" s="1246"/>
      <c r="D2" s="1246"/>
      <c r="E2" s="1250"/>
    </row>
    <row r="3" spans="2:5" s="27" customFormat="1" ht="15" customHeight="1" x14ac:dyDescent="0.15">
      <c r="B3" s="146"/>
      <c r="C3" s="35"/>
      <c r="D3" s="626"/>
      <c r="E3" s="627" t="s">
        <v>929</v>
      </c>
    </row>
    <row r="4" spans="2:5" s="27" customFormat="1" ht="32.450000000000003" customHeight="1" x14ac:dyDescent="0.15">
      <c r="B4" s="628"/>
      <c r="C4" s="45"/>
      <c r="D4" s="145"/>
      <c r="E4" s="629" t="str">
        <f>CONCATENATE("氏名    ",'様式７（その１）'!C7,"    印")</f>
        <v>氏名    〇〇　〇〇    印</v>
      </c>
    </row>
    <row r="5" spans="2:5" s="27" customFormat="1" ht="15.75" customHeight="1" x14ac:dyDescent="0.15">
      <c r="B5" s="1088" t="s">
        <v>785</v>
      </c>
      <c r="C5" s="1088"/>
      <c r="D5" s="1088"/>
      <c r="E5" s="1088"/>
    </row>
    <row r="6" spans="2:5" s="27" customFormat="1" ht="15.75" customHeight="1" x14ac:dyDescent="0.15">
      <c r="B6" s="1088" t="s">
        <v>4</v>
      </c>
      <c r="C6" s="1088"/>
      <c r="D6" s="72" t="s">
        <v>786</v>
      </c>
      <c r="E6" s="630" t="s">
        <v>787</v>
      </c>
    </row>
    <row r="7" spans="2:5" s="27" customFormat="1" x14ac:dyDescent="0.15">
      <c r="B7" s="33" t="s">
        <v>788</v>
      </c>
      <c r="C7" s="91"/>
      <c r="D7" s="33"/>
      <c r="E7" s="631"/>
    </row>
    <row r="8" spans="2:5" s="27" customFormat="1" ht="36.75" customHeight="1" x14ac:dyDescent="0.15">
      <c r="B8" s="632" t="s">
        <v>789</v>
      </c>
      <c r="C8" s="633"/>
      <c r="D8" s="634"/>
      <c r="E8" s="635"/>
    </row>
    <row r="9" spans="2:5" s="27" customFormat="1" ht="36.75" customHeight="1" x14ac:dyDescent="0.15">
      <c r="B9" s="636" t="s">
        <v>790</v>
      </c>
      <c r="C9" s="637"/>
      <c r="D9" s="638"/>
      <c r="E9" s="639"/>
    </row>
    <row r="10" spans="2:5" s="27" customFormat="1" ht="36.75" customHeight="1" x14ac:dyDescent="0.15">
      <c r="B10" s="640" t="s">
        <v>791</v>
      </c>
      <c r="C10" s="641"/>
      <c r="D10" s="638"/>
      <c r="E10" s="642"/>
    </row>
    <row r="11" spans="2:5" s="27" customFormat="1" x14ac:dyDescent="0.15">
      <c r="B11" s="541" t="s">
        <v>792</v>
      </c>
      <c r="C11" s="643"/>
      <c r="D11" s="644"/>
      <c r="E11" s="645"/>
    </row>
    <row r="12" spans="2:5" s="27" customFormat="1" ht="36.75" customHeight="1" x14ac:dyDescent="0.15">
      <c r="B12" s="632" t="s">
        <v>789</v>
      </c>
      <c r="C12" s="646"/>
      <c r="D12" s="634"/>
      <c r="E12" s="647"/>
    </row>
    <row r="13" spans="2:5" s="27" customFormat="1" ht="36.75" customHeight="1" x14ac:dyDescent="0.15">
      <c r="B13" s="636" t="s">
        <v>790</v>
      </c>
      <c r="C13" s="641"/>
      <c r="D13" s="638"/>
      <c r="E13" s="642"/>
    </row>
    <row r="14" spans="2:5" s="27" customFormat="1" ht="36.75" customHeight="1" x14ac:dyDescent="0.15">
      <c r="B14" s="648" t="s">
        <v>791</v>
      </c>
      <c r="C14" s="649"/>
      <c r="D14" s="650"/>
      <c r="E14" s="651"/>
    </row>
    <row r="15" spans="2:5" s="27" customFormat="1" ht="15.95" customHeight="1" x14ac:dyDescent="0.15">
      <c r="B15" s="33" t="s">
        <v>793</v>
      </c>
      <c r="C15" s="91"/>
      <c r="D15" s="652"/>
      <c r="E15" s="631"/>
    </row>
    <row r="16" spans="2:5" s="27" customFormat="1" ht="36.75" customHeight="1" x14ac:dyDescent="0.15">
      <c r="B16" s="632" t="s">
        <v>789</v>
      </c>
      <c r="C16" s="646"/>
      <c r="D16" s="634"/>
      <c r="E16" s="647"/>
    </row>
    <row r="17" spans="2:5" s="27" customFormat="1" ht="36.75" customHeight="1" x14ac:dyDescent="0.15">
      <c r="B17" s="636" t="s">
        <v>790</v>
      </c>
      <c r="C17" s="641"/>
      <c r="D17" s="638"/>
      <c r="E17" s="642"/>
    </row>
    <row r="18" spans="2:5" s="27" customFormat="1" ht="36.75" customHeight="1" x14ac:dyDescent="0.15">
      <c r="B18" s="648" t="s">
        <v>791</v>
      </c>
      <c r="C18" s="649"/>
      <c r="D18" s="638"/>
      <c r="E18" s="651"/>
    </row>
    <row r="19" spans="2:5" s="27" customFormat="1" ht="15.95" customHeight="1" x14ac:dyDescent="0.15">
      <c r="B19" s="531" t="s">
        <v>794</v>
      </c>
      <c r="C19" s="653"/>
      <c r="D19" s="644"/>
      <c r="E19" s="645"/>
    </row>
    <row r="20" spans="2:5" s="27" customFormat="1" ht="36.75" customHeight="1" x14ac:dyDescent="0.15">
      <c r="B20" s="632" t="s">
        <v>789</v>
      </c>
      <c r="C20" s="646"/>
      <c r="D20" s="634"/>
      <c r="E20" s="647"/>
    </row>
    <row r="21" spans="2:5" s="27" customFormat="1" ht="36.75" customHeight="1" x14ac:dyDescent="0.15">
      <c r="B21" s="636" t="s">
        <v>795</v>
      </c>
      <c r="C21" s="641"/>
      <c r="D21" s="638"/>
      <c r="E21" s="642"/>
    </row>
    <row r="22" spans="2:5" s="27" customFormat="1" ht="36.75" customHeight="1" x14ac:dyDescent="0.15">
      <c r="B22" s="648" t="s">
        <v>791</v>
      </c>
      <c r="C22" s="649"/>
      <c r="D22" s="650"/>
      <c r="E22" s="651"/>
    </row>
    <row r="23" spans="2:5" s="27" customFormat="1" ht="15.95" customHeight="1" x14ac:dyDescent="0.15">
      <c r="B23" s="33" t="s">
        <v>796</v>
      </c>
      <c r="C23" s="91"/>
      <c r="D23" s="652"/>
      <c r="E23" s="631"/>
    </row>
    <row r="24" spans="2:5" s="27" customFormat="1" ht="36.75" customHeight="1" x14ac:dyDescent="0.15">
      <c r="B24" s="632" t="s">
        <v>789</v>
      </c>
      <c r="C24" s="646"/>
      <c r="D24" s="634"/>
      <c r="E24" s="647"/>
    </row>
    <row r="25" spans="2:5" s="27" customFormat="1" ht="36.75" customHeight="1" x14ac:dyDescent="0.15">
      <c r="B25" s="636" t="s">
        <v>790</v>
      </c>
      <c r="C25" s="641"/>
      <c r="D25" s="638"/>
      <c r="E25" s="642"/>
    </row>
    <row r="26" spans="2:5" s="27" customFormat="1" ht="36.75" customHeight="1" thickBot="1" x14ac:dyDescent="0.2">
      <c r="B26" s="654" t="s">
        <v>791</v>
      </c>
      <c r="C26" s="655"/>
      <c r="D26" s="656"/>
      <c r="E26" s="657"/>
    </row>
    <row r="27" spans="2:5" s="27" customFormat="1" ht="15.95" customHeight="1" thickTop="1" x14ac:dyDescent="0.15">
      <c r="B27" s="1320" t="s">
        <v>797</v>
      </c>
      <c r="C27" s="1436"/>
      <c r="D27" s="1436"/>
      <c r="E27" s="1437"/>
    </row>
    <row r="28" spans="2:5" s="27" customFormat="1" ht="15.95" customHeight="1" x14ac:dyDescent="0.15">
      <c r="B28" s="1438" t="s">
        <v>4</v>
      </c>
      <c r="C28" s="1439"/>
      <c r="D28" s="72" t="s">
        <v>786</v>
      </c>
      <c r="E28" s="630" t="s">
        <v>787</v>
      </c>
    </row>
    <row r="29" spans="2:5" s="27" customFormat="1" ht="15.95" customHeight="1" x14ac:dyDescent="0.15">
      <c r="B29" s="33" t="s">
        <v>798</v>
      </c>
      <c r="C29" s="91"/>
      <c r="D29" s="658"/>
      <c r="E29" s="631"/>
    </row>
    <row r="30" spans="2:5" s="27" customFormat="1" ht="36.75" customHeight="1" x14ac:dyDescent="0.15">
      <c r="B30" s="632" t="s">
        <v>799</v>
      </c>
      <c r="C30" s="646"/>
      <c r="D30" s="634"/>
      <c r="E30" s="647"/>
    </row>
    <row r="31" spans="2:5" s="27" customFormat="1" ht="36.75" customHeight="1" x14ac:dyDescent="0.15">
      <c r="B31" s="636" t="s">
        <v>790</v>
      </c>
      <c r="C31" s="641"/>
      <c r="D31" s="638"/>
      <c r="E31" s="642"/>
    </row>
    <row r="32" spans="2:5" s="27" customFormat="1" ht="36.75" customHeight="1" x14ac:dyDescent="0.15">
      <c r="B32" s="659" t="s">
        <v>791</v>
      </c>
      <c r="C32" s="649"/>
      <c r="D32" s="650"/>
      <c r="E32" s="651"/>
    </row>
    <row r="33" spans="2:5" s="27" customFormat="1" ht="15.95" customHeight="1" x14ac:dyDescent="0.15">
      <c r="B33" s="531" t="s">
        <v>800</v>
      </c>
      <c r="C33" s="653"/>
      <c r="D33" s="644"/>
      <c r="E33" s="645"/>
    </row>
    <row r="34" spans="2:5" s="27" customFormat="1" ht="36.75" customHeight="1" x14ac:dyDescent="0.15">
      <c r="B34" s="632" t="s">
        <v>789</v>
      </c>
      <c r="C34" s="633"/>
      <c r="D34" s="634"/>
      <c r="E34" s="635"/>
    </row>
    <row r="35" spans="2:5" s="27" customFormat="1" ht="36.75" customHeight="1" x14ac:dyDescent="0.15">
      <c r="B35" s="636" t="s">
        <v>795</v>
      </c>
      <c r="C35" s="637"/>
      <c r="D35" s="638"/>
      <c r="E35" s="639"/>
    </row>
    <row r="36" spans="2:5" s="27" customFormat="1" ht="36.75" customHeight="1" x14ac:dyDescent="0.15">
      <c r="B36" s="648" t="s">
        <v>791</v>
      </c>
      <c r="C36" s="660"/>
      <c r="D36" s="638"/>
      <c r="E36" s="661"/>
    </row>
    <row r="37" spans="2:5" s="27" customFormat="1" ht="15.95" customHeight="1" x14ac:dyDescent="0.15">
      <c r="B37" s="531" t="s">
        <v>801</v>
      </c>
      <c r="C37" s="653"/>
      <c r="D37" s="644"/>
      <c r="E37" s="645"/>
    </row>
    <row r="38" spans="2:5" s="27" customFormat="1" ht="36.75" customHeight="1" x14ac:dyDescent="0.15">
      <c r="B38" s="632" t="s">
        <v>799</v>
      </c>
      <c r="C38" s="633"/>
      <c r="D38" s="634"/>
      <c r="E38" s="635"/>
    </row>
    <row r="39" spans="2:5" s="27" customFormat="1" ht="36.75" customHeight="1" x14ac:dyDescent="0.15">
      <c r="B39" s="636" t="s">
        <v>790</v>
      </c>
      <c r="C39" s="637"/>
      <c r="D39" s="638"/>
      <c r="E39" s="639"/>
    </row>
    <row r="40" spans="2:5" s="27" customFormat="1" ht="36.75" customHeight="1" x14ac:dyDescent="0.15">
      <c r="B40" s="648" t="s">
        <v>791</v>
      </c>
      <c r="C40" s="660"/>
      <c r="D40" s="638"/>
      <c r="E40" s="661"/>
    </row>
    <row r="41" spans="2:5" s="27" customFormat="1" ht="15.95" customHeight="1" x14ac:dyDescent="0.15">
      <c r="B41" s="531" t="s">
        <v>802</v>
      </c>
      <c r="C41" s="653"/>
      <c r="D41" s="644"/>
      <c r="E41" s="645"/>
    </row>
    <row r="42" spans="2:5" s="27" customFormat="1" ht="36.75" customHeight="1" x14ac:dyDescent="0.15">
      <c r="B42" s="632" t="s">
        <v>789</v>
      </c>
      <c r="C42" s="633"/>
      <c r="D42" s="634"/>
      <c r="E42" s="635"/>
    </row>
    <row r="43" spans="2:5" s="27" customFormat="1" ht="36.75" customHeight="1" x14ac:dyDescent="0.15">
      <c r="B43" s="636" t="s">
        <v>790</v>
      </c>
      <c r="C43" s="637"/>
      <c r="D43" s="638"/>
      <c r="E43" s="639"/>
    </row>
    <row r="44" spans="2:5" s="27" customFormat="1" ht="36.75" customHeight="1" x14ac:dyDescent="0.15">
      <c r="B44" s="648" t="s">
        <v>791</v>
      </c>
      <c r="C44" s="660"/>
      <c r="D44" s="650"/>
      <c r="E44" s="661"/>
    </row>
  </sheetData>
  <mergeCells count="5">
    <mergeCell ref="B2:E2"/>
    <mergeCell ref="B5:E5"/>
    <mergeCell ref="B6:C6"/>
    <mergeCell ref="B27:E27"/>
    <mergeCell ref="B28:C28"/>
  </mergeCells>
  <phoneticPr fontId="4"/>
  <printOptions horizontalCentered="1"/>
  <pageMargins left="0.74803149606299213" right="0.74803149606299213" top="0.39370078740157483" bottom="0.39370078740157483" header="0" footer="0.19685039370078741"/>
  <pageSetup paperSize="9" scale="78" firstPageNumber="4294967295" fitToHeight="0" orientation="portrait" cellComments="asDisplayed" r:id="rId1"/>
  <headerFooter alignWithMargins="0">
    <oddFooter>&amp;C&amp;P</oddFooter>
  </headerFooter>
  <rowBreaks count="1" manualBreakCount="1">
    <brk id="26" min="1" max="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sheetPr>
  <dimension ref="A1:L45"/>
  <sheetViews>
    <sheetView showGridLines="0" view="pageBreakPreview" zoomScale="80" zoomScaleNormal="85" zoomScaleSheetLayoutView="80" workbookViewId="0"/>
  </sheetViews>
  <sheetFormatPr defaultColWidth="9.140625" defaultRowHeight="12" x14ac:dyDescent="0.15"/>
  <cols>
    <col min="1" max="1" width="4.5703125" style="4" customWidth="1"/>
    <col min="2" max="2" width="41.140625" style="3" customWidth="1"/>
    <col min="3" max="3" width="16.7109375" style="684" customWidth="1"/>
    <col min="4" max="4" width="40.5703125" style="662" customWidth="1"/>
    <col min="5" max="5" width="36.5703125" style="4" customWidth="1"/>
    <col min="6" max="16384" width="9.140625" style="4"/>
  </cols>
  <sheetData>
    <row r="1" spans="1:9" ht="58.5" customHeight="1" x14ac:dyDescent="0.15">
      <c r="B1" s="17"/>
      <c r="C1" s="663"/>
      <c r="D1" s="24"/>
      <c r="E1" s="8"/>
      <c r="F1" s="8"/>
      <c r="G1" s="8"/>
      <c r="H1" s="8"/>
      <c r="I1" s="9"/>
    </row>
    <row r="2" spans="1:9" s="27" customFormat="1" x14ac:dyDescent="0.15">
      <c r="A2" s="4"/>
      <c r="B2" s="28" t="s">
        <v>803</v>
      </c>
      <c r="C2" s="664"/>
      <c r="D2" s="26"/>
    </row>
    <row r="3" spans="1:9" s="27" customFormat="1" ht="15" customHeight="1" x14ac:dyDescent="0.15">
      <c r="A3" s="4"/>
      <c r="B3" s="1435" t="s">
        <v>784</v>
      </c>
      <c r="C3" s="1246"/>
      <c r="D3" s="1250"/>
    </row>
    <row r="4" spans="1:9" s="27" customFormat="1" ht="15" customHeight="1" x14ac:dyDescent="0.15">
      <c r="A4" s="4"/>
      <c r="B4" s="69"/>
      <c r="C4" s="665"/>
      <c r="D4" s="627" t="s">
        <v>929</v>
      </c>
    </row>
    <row r="5" spans="1:9" s="27" customFormat="1" ht="32.450000000000003" customHeight="1" x14ac:dyDescent="0.15">
      <c r="A5" s="4"/>
      <c r="B5" s="666"/>
      <c r="C5" s="1440" t="s">
        <v>804</v>
      </c>
      <c r="D5" s="1441"/>
    </row>
    <row r="6" spans="1:9" s="27" customFormat="1" ht="15.75" customHeight="1" x14ac:dyDescent="0.15">
      <c r="A6" s="4"/>
      <c r="B6" s="1442" t="s">
        <v>785</v>
      </c>
      <c r="C6" s="1442"/>
      <c r="D6" s="1442"/>
    </row>
    <row r="7" spans="1:9" s="27" customFormat="1" ht="15.75" customHeight="1" x14ac:dyDescent="0.15">
      <c r="A7" s="4"/>
      <c r="B7" s="530" t="s">
        <v>4</v>
      </c>
      <c r="C7" s="52" t="s">
        <v>786</v>
      </c>
      <c r="D7" s="630" t="s">
        <v>787</v>
      </c>
    </row>
    <row r="8" spans="1:9" s="27" customFormat="1" ht="15.95" customHeight="1" x14ac:dyDescent="0.15">
      <c r="A8" s="4"/>
      <c r="B8" s="531" t="s">
        <v>805</v>
      </c>
      <c r="C8" s="48"/>
      <c r="D8" s="645"/>
    </row>
    <row r="9" spans="1:9" s="27" customFormat="1" ht="39" customHeight="1" x14ac:dyDescent="0.15">
      <c r="A9" s="4"/>
      <c r="B9" s="658" t="s">
        <v>806</v>
      </c>
      <c r="C9" s="667" t="s">
        <v>807</v>
      </c>
      <c r="D9" s="647" t="s">
        <v>808</v>
      </c>
    </row>
    <row r="10" spans="1:9" s="27" customFormat="1" ht="39" customHeight="1" x14ac:dyDescent="0.15">
      <c r="A10" s="4"/>
      <c r="B10" s="668" t="s">
        <v>809</v>
      </c>
      <c r="C10" s="669" t="s">
        <v>810</v>
      </c>
      <c r="D10" s="639" t="s">
        <v>811</v>
      </c>
    </row>
    <row r="11" spans="1:9" s="27" customFormat="1" ht="22.5" customHeight="1" x14ac:dyDescent="0.15">
      <c r="A11" s="4"/>
      <c r="B11" s="670"/>
      <c r="C11" s="671"/>
      <c r="D11" s="651"/>
    </row>
    <row r="12" spans="1:9" s="27" customFormat="1" ht="15.95" customHeight="1" x14ac:dyDescent="0.15">
      <c r="A12" s="4"/>
      <c r="B12" s="531" t="s">
        <v>812</v>
      </c>
      <c r="C12" s="48"/>
      <c r="D12" s="645"/>
    </row>
    <row r="13" spans="1:9" s="27" customFormat="1" ht="39" customHeight="1" x14ac:dyDescent="0.15">
      <c r="A13" s="4"/>
      <c r="B13" s="658" t="s">
        <v>806</v>
      </c>
      <c r="C13" s="667" t="s">
        <v>807</v>
      </c>
      <c r="D13" s="647" t="s">
        <v>813</v>
      </c>
    </row>
    <row r="14" spans="1:9" s="27" customFormat="1" ht="39" customHeight="1" x14ac:dyDescent="0.15">
      <c r="A14" s="4"/>
      <c r="B14" s="668" t="s">
        <v>814</v>
      </c>
      <c r="C14" s="669" t="s">
        <v>815</v>
      </c>
      <c r="D14" s="639" t="s">
        <v>816</v>
      </c>
    </row>
    <row r="15" spans="1:9" s="27" customFormat="1" ht="22.5" customHeight="1" x14ac:dyDescent="0.15">
      <c r="A15" s="4"/>
      <c r="B15" s="672"/>
      <c r="C15" s="673"/>
      <c r="D15" s="647"/>
    </row>
    <row r="16" spans="1:9" s="27" customFormat="1" ht="15.95" customHeight="1" x14ac:dyDescent="0.15">
      <c r="A16" s="4"/>
      <c r="B16" s="674" t="s">
        <v>817</v>
      </c>
      <c r="C16" s="48"/>
      <c r="D16" s="645"/>
    </row>
    <row r="17" spans="1:4" s="27" customFormat="1" ht="39" customHeight="1" x14ac:dyDescent="0.15">
      <c r="A17" s="4"/>
      <c r="B17" s="658" t="s">
        <v>806</v>
      </c>
      <c r="C17" s="675" t="s">
        <v>818</v>
      </c>
      <c r="D17" s="647" t="s">
        <v>819</v>
      </c>
    </row>
    <row r="18" spans="1:4" s="27" customFormat="1" ht="39" customHeight="1" x14ac:dyDescent="0.15">
      <c r="A18" s="4"/>
      <c r="B18" s="676" t="s">
        <v>820</v>
      </c>
      <c r="C18" s="667" t="s">
        <v>815</v>
      </c>
      <c r="D18" s="642" t="s">
        <v>811</v>
      </c>
    </row>
    <row r="19" spans="1:4" s="27" customFormat="1" ht="22.5" customHeight="1" x14ac:dyDescent="0.15">
      <c r="A19" s="4"/>
      <c r="B19" s="670"/>
      <c r="C19" s="671"/>
      <c r="D19" s="651"/>
    </row>
    <row r="20" spans="1:4" s="27" customFormat="1" ht="15.95" customHeight="1" x14ac:dyDescent="0.15">
      <c r="A20" s="4"/>
      <c r="B20" s="33" t="s">
        <v>821</v>
      </c>
      <c r="C20" s="34"/>
      <c r="D20" s="631"/>
    </row>
    <row r="21" spans="1:4" s="27" customFormat="1" ht="39" customHeight="1" x14ac:dyDescent="0.15">
      <c r="A21" s="4"/>
      <c r="B21" s="658" t="s">
        <v>806</v>
      </c>
      <c r="C21" s="677" t="s">
        <v>822</v>
      </c>
      <c r="D21" s="647" t="s">
        <v>808</v>
      </c>
    </row>
    <row r="22" spans="1:4" s="27" customFormat="1" ht="39" customHeight="1" x14ac:dyDescent="0.15">
      <c r="A22" s="4"/>
      <c r="B22" s="668" t="s">
        <v>814</v>
      </c>
      <c r="C22" s="669" t="s">
        <v>815</v>
      </c>
      <c r="D22" s="639" t="s">
        <v>823</v>
      </c>
    </row>
    <row r="23" spans="1:4" s="27" customFormat="1" ht="22.5" customHeight="1" x14ac:dyDescent="0.15">
      <c r="A23" s="4"/>
      <c r="B23" s="670"/>
      <c r="C23" s="671"/>
      <c r="D23" s="651"/>
    </row>
    <row r="24" spans="1:4" s="27" customFormat="1" ht="15.95" customHeight="1" x14ac:dyDescent="0.15">
      <c r="A24" s="4"/>
      <c r="B24" s="33" t="s">
        <v>824</v>
      </c>
      <c r="C24" s="34"/>
      <c r="D24" s="631"/>
    </row>
    <row r="25" spans="1:4" s="27" customFormat="1" ht="39" customHeight="1" x14ac:dyDescent="0.15">
      <c r="A25" s="4"/>
      <c r="B25" s="658" t="s">
        <v>806</v>
      </c>
      <c r="C25" s="678" t="s">
        <v>825</v>
      </c>
      <c r="D25" s="647" t="s">
        <v>808</v>
      </c>
    </row>
    <row r="26" spans="1:4" s="27" customFormat="1" ht="39" customHeight="1" x14ac:dyDescent="0.15">
      <c r="A26" s="4"/>
      <c r="B26" s="668" t="s">
        <v>809</v>
      </c>
      <c r="C26" s="679" t="s">
        <v>826</v>
      </c>
      <c r="D26" s="639" t="s">
        <v>827</v>
      </c>
    </row>
    <row r="27" spans="1:4" s="27" customFormat="1" ht="22.5" customHeight="1" thickBot="1" x14ac:dyDescent="0.2">
      <c r="A27" s="4"/>
      <c r="B27" s="670"/>
      <c r="C27" s="671"/>
      <c r="D27" s="651"/>
    </row>
    <row r="28" spans="1:4" s="27" customFormat="1" ht="15.95" customHeight="1" thickTop="1" x14ac:dyDescent="0.15">
      <c r="A28" s="4"/>
      <c r="B28" s="1443" t="s">
        <v>828</v>
      </c>
      <c r="C28" s="1444"/>
      <c r="D28" s="1445"/>
    </row>
    <row r="29" spans="1:4" s="27" customFormat="1" ht="15.95" customHeight="1" x14ac:dyDescent="0.15">
      <c r="A29" s="4"/>
      <c r="B29" s="530" t="s">
        <v>4</v>
      </c>
      <c r="C29" s="52" t="s">
        <v>786</v>
      </c>
      <c r="D29" s="630" t="s">
        <v>787</v>
      </c>
    </row>
    <row r="30" spans="1:4" s="27" customFormat="1" ht="15.95" customHeight="1" x14ac:dyDescent="0.15">
      <c r="A30" s="4"/>
      <c r="B30" s="531" t="s">
        <v>829</v>
      </c>
      <c r="C30" s="48"/>
      <c r="D30" s="645"/>
    </row>
    <row r="31" spans="1:4" s="27" customFormat="1" ht="39" customHeight="1" x14ac:dyDescent="0.15">
      <c r="A31" s="4"/>
      <c r="B31" s="658" t="s">
        <v>806</v>
      </c>
      <c r="C31" s="675" t="s">
        <v>807</v>
      </c>
      <c r="D31" s="647" t="s">
        <v>830</v>
      </c>
    </row>
    <row r="32" spans="1:4" s="27" customFormat="1" ht="39" customHeight="1" x14ac:dyDescent="0.15">
      <c r="A32" s="4"/>
      <c r="B32" s="676" t="s">
        <v>809</v>
      </c>
      <c r="C32" s="667" t="s">
        <v>810</v>
      </c>
      <c r="D32" s="642" t="s">
        <v>831</v>
      </c>
    </row>
    <row r="33" spans="1:12" s="27" customFormat="1" ht="22.5" customHeight="1" x14ac:dyDescent="0.15">
      <c r="A33" s="4"/>
      <c r="B33" s="670"/>
      <c r="C33" s="671"/>
      <c r="D33" s="651"/>
    </row>
    <row r="34" spans="1:12" s="27" customFormat="1" ht="15.95" customHeight="1" x14ac:dyDescent="0.15">
      <c r="A34" s="4"/>
      <c r="B34" s="531" t="s">
        <v>832</v>
      </c>
      <c r="C34" s="48"/>
      <c r="D34" s="645"/>
    </row>
    <row r="35" spans="1:12" s="27" customFormat="1" ht="39" customHeight="1" x14ac:dyDescent="0.15">
      <c r="A35" s="4"/>
      <c r="B35" s="658" t="s">
        <v>806</v>
      </c>
      <c r="C35" s="677" t="s">
        <v>833</v>
      </c>
      <c r="D35" s="647" t="s">
        <v>813</v>
      </c>
    </row>
    <row r="36" spans="1:12" s="27" customFormat="1" ht="39" customHeight="1" x14ac:dyDescent="0.15">
      <c r="A36" s="4"/>
      <c r="B36" s="668" t="s">
        <v>809</v>
      </c>
      <c r="C36" s="680" t="s">
        <v>834</v>
      </c>
      <c r="D36" s="639" t="s">
        <v>816</v>
      </c>
    </row>
    <row r="37" spans="1:12" s="27" customFormat="1" ht="22.5" customHeight="1" x14ac:dyDescent="0.15">
      <c r="A37" s="4"/>
      <c r="B37" s="670"/>
      <c r="C37" s="671"/>
      <c r="D37" s="651"/>
    </row>
    <row r="38" spans="1:12" s="27" customFormat="1" ht="15.95" customHeight="1" x14ac:dyDescent="0.15">
      <c r="A38" s="4"/>
      <c r="B38" s="33" t="s">
        <v>835</v>
      </c>
      <c r="C38" s="48"/>
      <c r="D38" s="645"/>
    </row>
    <row r="39" spans="1:12" s="27" customFormat="1" ht="39" customHeight="1" x14ac:dyDescent="0.15">
      <c r="A39" s="4"/>
      <c r="B39" s="658" t="s">
        <v>806</v>
      </c>
      <c r="C39" s="675" t="s">
        <v>818</v>
      </c>
      <c r="D39" s="647" t="s">
        <v>823</v>
      </c>
    </row>
    <row r="40" spans="1:12" s="27" customFormat="1" ht="39" customHeight="1" x14ac:dyDescent="0.15">
      <c r="A40" s="4"/>
      <c r="B40" s="676" t="s">
        <v>809</v>
      </c>
      <c r="C40" s="667" t="s">
        <v>815</v>
      </c>
      <c r="D40" s="642" t="s">
        <v>811</v>
      </c>
    </row>
    <row r="41" spans="1:12" s="27" customFormat="1" ht="22.5" customHeight="1" x14ac:dyDescent="0.15">
      <c r="A41" s="4"/>
      <c r="B41" s="670"/>
      <c r="C41" s="671"/>
      <c r="D41" s="651"/>
    </row>
    <row r="42" spans="1:12" s="27" customFormat="1" ht="15.95" customHeight="1" x14ac:dyDescent="0.15">
      <c r="A42" s="4"/>
      <c r="B42" s="33" t="s">
        <v>836</v>
      </c>
      <c r="C42" s="34"/>
      <c r="D42" s="631"/>
    </row>
    <row r="43" spans="1:12" s="27" customFormat="1" ht="20.25" customHeight="1" x14ac:dyDescent="0.15">
      <c r="A43" s="4"/>
      <c r="B43" s="681" t="s">
        <v>837</v>
      </c>
      <c r="C43" s="682"/>
      <c r="D43" s="661"/>
    </row>
    <row r="45" spans="1:12" ht="13.5" x14ac:dyDescent="0.15">
      <c r="B45" s="1373" t="s">
        <v>838</v>
      </c>
      <c r="C45" s="1373"/>
      <c r="D45" s="1373"/>
      <c r="E45" s="683"/>
      <c r="F45" s="683"/>
      <c r="G45" s="683"/>
      <c r="H45" s="683"/>
      <c r="I45" s="683"/>
      <c r="J45" s="683"/>
      <c r="K45" s="683"/>
      <c r="L45" s="683"/>
    </row>
  </sheetData>
  <mergeCells count="5">
    <mergeCell ref="B3:D3"/>
    <mergeCell ref="C5:D5"/>
    <mergeCell ref="B6:D6"/>
    <mergeCell ref="B28:D28"/>
    <mergeCell ref="B45:D45"/>
  </mergeCells>
  <phoneticPr fontId="4"/>
  <printOptions horizontalCentered="1"/>
  <pageMargins left="0.47244094488188981" right="0.31496062992125984" top="0.59055118110236227" bottom="0.15748031496062992" header="0" footer="0"/>
  <pageSetup paperSize="9" scale="71" firstPageNumber="4294967295" orientation="portrait" cellComments="asDisplayed"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B1:K22"/>
  <sheetViews>
    <sheetView showGridLines="0" view="pageBreakPreview" zoomScale="80" zoomScaleNormal="85" zoomScaleSheetLayoutView="80" workbookViewId="0"/>
  </sheetViews>
  <sheetFormatPr defaultColWidth="7.42578125" defaultRowHeight="12" x14ac:dyDescent="0.15"/>
  <cols>
    <col min="1" max="1" width="4.28515625" style="4" customWidth="1"/>
    <col min="2" max="2" width="3.7109375" style="4" customWidth="1"/>
    <col min="3" max="3" width="23.7109375" style="3" customWidth="1"/>
    <col min="4" max="4" width="10.7109375" style="3" customWidth="1"/>
    <col min="5" max="5" width="13.28515625" style="3" customWidth="1"/>
    <col min="6" max="6" width="21.42578125" style="3" customWidth="1"/>
    <col min="7" max="7" width="39.5703125" style="3" customWidth="1"/>
    <col min="8" max="10" width="7.42578125" style="4"/>
    <col min="11" max="11" width="39.5703125" style="4" customWidth="1"/>
    <col min="12" max="16384" width="7.42578125" style="4"/>
  </cols>
  <sheetData>
    <row r="1" spans="2:11" ht="15.75" customHeight="1" x14ac:dyDescent="0.15">
      <c r="B1" s="1321" t="s">
        <v>109</v>
      </c>
      <c r="C1" s="1446"/>
      <c r="D1" s="1446"/>
      <c r="E1" s="1446"/>
      <c r="F1" s="1446"/>
      <c r="G1" s="1447"/>
    </row>
    <row r="2" spans="2:11" ht="45" customHeight="1" x14ac:dyDescent="0.15">
      <c r="B2" s="1435" t="s">
        <v>545</v>
      </c>
      <c r="C2" s="1250"/>
      <c r="D2" s="540" t="s">
        <v>544</v>
      </c>
      <c r="E2" s="540" t="s">
        <v>839</v>
      </c>
      <c r="F2" s="540" t="s">
        <v>840</v>
      </c>
      <c r="G2" s="539" t="s">
        <v>93</v>
      </c>
    </row>
    <row r="3" spans="2:11" ht="15" customHeight="1" x14ac:dyDescent="0.15">
      <c r="B3" s="685" t="s">
        <v>350</v>
      </c>
      <c r="C3" s="686"/>
      <c r="D3" s="48"/>
      <c r="E3" s="48"/>
      <c r="F3" s="48"/>
      <c r="G3" s="48"/>
      <c r="K3" s="4" t="s">
        <v>841</v>
      </c>
    </row>
    <row r="4" spans="2:11" ht="63" customHeight="1" x14ac:dyDescent="0.15">
      <c r="B4" s="687">
        <v>1</v>
      </c>
      <c r="C4" s="688"/>
      <c r="D4" s="534"/>
      <c r="E4" s="689"/>
      <c r="F4" s="130"/>
      <c r="G4" s="690"/>
      <c r="H4" s="116"/>
      <c r="K4" s="690" t="s">
        <v>920</v>
      </c>
    </row>
    <row r="5" spans="2:11" ht="60" customHeight="1" x14ac:dyDescent="0.15">
      <c r="B5" s="691">
        <v>2</v>
      </c>
      <c r="C5" s="692"/>
      <c r="D5" s="693"/>
      <c r="E5" s="694"/>
      <c r="F5" s="132"/>
      <c r="G5" s="695"/>
      <c r="H5" s="116"/>
    </row>
    <row r="6" spans="2:11" ht="60" customHeight="1" x14ac:dyDescent="0.15">
      <c r="B6" s="691">
        <v>3</v>
      </c>
      <c r="C6" s="692"/>
      <c r="D6" s="693"/>
      <c r="E6" s="694"/>
      <c r="F6" s="132"/>
      <c r="G6" s="695"/>
      <c r="H6" s="116"/>
    </row>
    <row r="7" spans="2:11" ht="60" customHeight="1" x14ac:dyDescent="0.15">
      <c r="B7" s="691">
        <v>4</v>
      </c>
      <c r="C7" s="692"/>
      <c r="D7" s="693"/>
      <c r="E7" s="694"/>
      <c r="F7" s="132"/>
      <c r="G7" s="695"/>
      <c r="H7" s="116"/>
    </row>
    <row r="8" spans="2:11" ht="60" customHeight="1" x14ac:dyDescent="0.15">
      <c r="B8" s="691">
        <v>5</v>
      </c>
      <c r="C8" s="692"/>
      <c r="D8" s="693"/>
      <c r="E8" s="694"/>
      <c r="F8" s="132"/>
      <c r="G8" s="695"/>
      <c r="H8" s="116"/>
    </row>
    <row r="9" spans="2:11" ht="15" customHeight="1" x14ac:dyDescent="0.15">
      <c r="B9" s="685" t="s">
        <v>842</v>
      </c>
      <c r="C9" s="696"/>
      <c r="D9" s="48"/>
      <c r="E9" s="697"/>
      <c r="F9" s="48"/>
      <c r="G9" s="698"/>
      <c r="K9" s="4" t="s">
        <v>841</v>
      </c>
    </row>
    <row r="10" spans="2:11" ht="63.75" customHeight="1" x14ac:dyDescent="0.15">
      <c r="B10" s="687">
        <v>1</v>
      </c>
      <c r="C10" s="688"/>
      <c r="D10" s="534"/>
      <c r="E10" s="689"/>
      <c r="F10" s="130"/>
      <c r="G10" s="690"/>
      <c r="H10" s="116"/>
      <c r="K10" s="690" t="s">
        <v>920</v>
      </c>
    </row>
    <row r="11" spans="2:11" ht="60" customHeight="1" x14ac:dyDescent="0.15">
      <c r="B11" s="691">
        <v>2</v>
      </c>
      <c r="C11" s="692"/>
      <c r="D11" s="693"/>
      <c r="E11" s="694"/>
      <c r="F11" s="132"/>
      <c r="G11" s="695"/>
      <c r="H11" s="116"/>
      <c r="K11" s="743"/>
    </row>
    <row r="12" spans="2:11" ht="60" customHeight="1" x14ac:dyDescent="0.15">
      <c r="B12" s="691">
        <v>3</v>
      </c>
      <c r="C12" s="692"/>
      <c r="D12" s="693"/>
      <c r="E12" s="694"/>
      <c r="F12" s="132"/>
      <c r="G12" s="695"/>
      <c r="H12" s="116"/>
    </row>
    <row r="13" spans="2:11" ht="60" customHeight="1" x14ac:dyDescent="0.15">
      <c r="B13" s="691">
        <v>4</v>
      </c>
      <c r="C13" s="692"/>
      <c r="D13" s="693"/>
      <c r="E13" s="694"/>
      <c r="F13" s="132"/>
      <c r="G13" s="695"/>
      <c r="H13" s="116"/>
    </row>
    <row r="14" spans="2:11" ht="60" customHeight="1" x14ac:dyDescent="0.15">
      <c r="B14" s="699">
        <v>5</v>
      </c>
      <c r="C14" s="700"/>
      <c r="D14" s="701"/>
      <c r="E14" s="702"/>
      <c r="F14" s="131"/>
      <c r="G14" s="703"/>
      <c r="H14" s="116"/>
    </row>
    <row r="15" spans="2:11" ht="15" customHeight="1" x14ac:dyDescent="0.15">
      <c r="B15" s="685" t="s">
        <v>111</v>
      </c>
      <c r="C15" s="696"/>
      <c r="D15" s="48"/>
      <c r="E15" s="697"/>
      <c r="F15" s="48"/>
      <c r="G15" s="698"/>
      <c r="K15" s="4" t="s">
        <v>841</v>
      </c>
    </row>
    <row r="16" spans="2:11" ht="63.75" customHeight="1" x14ac:dyDescent="0.15">
      <c r="B16" s="704">
        <v>1</v>
      </c>
      <c r="C16" s="705"/>
      <c r="D16" s="706"/>
      <c r="E16" s="707"/>
      <c r="F16" s="133"/>
      <c r="G16" s="708"/>
      <c r="H16" s="116"/>
      <c r="K16" s="690" t="s">
        <v>920</v>
      </c>
    </row>
    <row r="17" spans="2:8" ht="60" customHeight="1" x14ac:dyDescent="0.15">
      <c r="B17" s="691">
        <v>2</v>
      </c>
      <c r="C17" s="692"/>
      <c r="D17" s="693"/>
      <c r="E17" s="694"/>
      <c r="F17" s="132"/>
      <c r="G17" s="695"/>
      <c r="H17" s="116"/>
    </row>
    <row r="18" spans="2:8" ht="60" customHeight="1" x14ac:dyDescent="0.15">
      <c r="B18" s="691">
        <v>3</v>
      </c>
      <c r="C18" s="692"/>
      <c r="D18" s="693"/>
      <c r="E18" s="694"/>
      <c r="F18" s="132"/>
      <c r="G18" s="695"/>
      <c r="H18" s="116"/>
    </row>
    <row r="19" spans="2:8" ht="60" customHeight="1" x14ac:dyDescent="0.15">
      <c r="B19" s="691">
        <v>4</v>
      </c>
      <c r="C19" s="692"/>
      <c r="D19" s="693"/>
      <c r="E19" s="694"/>
      <c r="F19" s="132"/>
      <c r="G19" s="695"/>
      <c r="H19" s="116"/>
    </row>
    <row r="20" spans="2:8" ht="60" customHeight="1" x14ac:dyDescent="0.15">
      <c r="B20" s="709">
        <v>5</v>
      </c>
      <c r="C20" s="710"/>
      <c r="D20" s="535"/>
      <c r="E20" s="711"/>
      <c r="F20" s="712"/>
      <c r="G20" s="713"/>
      <c r="H20" s="116"/>
    </row>
    <row r="21" spans="2:8" ht="17.45" customHeight="1" x14ac:dyDescent="0.15">
      <c r="C21" s="10"/>
      <c r="D21" s="10"/>
      <c r="E21" s="10"/>
      <c r="F21" s="10"/>
      <c r="G21" s="10"/>
    </row>
    <row r="22" spans="2:8" ht="9.9499999999999993" customHeight="1" x14ac:dyDescent="0.15"/>
  </sheetData>
  <mergeCells count="2">
    <mergeCell ref="B1:G1"/>
    <mergeCell ref="B2:C2"/>
  </mergeCells>
  <phoneticPr fontId="4"/>
  <printOptions horizontalCentered="1"/>
  <pageMargins left="0.74803149606299213" right="0.74803149606299213" top="0.59055118110236227" bottom="0.27559055118110237" header="0" footer="0.19685039370078741"/>
  <pageSetup paperSize="9" scale="82" firstPageNumber="4294967295" fitToHeight="0" orientation="portrait" cellComments="asDisplayed"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fitToPage="1"/>
  </sheetPr>
  <dimension ref="B1:G29"/>
  <sheetViews>
    <sheetView showGridLines="0" view="pageBreakPreview" zoomScale="80" zoomScaleNormal="85" zoomScaleSheetLayoutView="80" workbookViewId="0"/>
  </sheetViews>
  <sheetFormatPr defaultColWidth="23.7109375" defaultRowHeight="12" x14ac:dyDescent="0.15"/>
  <cols>
    <col min="1" max="1" width="6.85546875" style="4" customWidth="1"/>
    <col min="2" max="2" width="23.5703125" style="3" customWidth="1"/>
    <col min="3" max="3" width="8.7109375" style="177" bestFit="1" customWidth="1"/>
    <col min="4" max="4" width="15.42578125" style="176" customWidth="1"/>
    <col min="5" max="5" width="22.28515625" style="3" customWidth="1"/>
    <col min="6" max="6" width="33.7109375" style="3" customWidth="1"/>
    <col min="7" max="7" width="36.5703125" style="4" customWidth="1"/>
    <col min="8" max="255" width="7.42578125" style="4" customWidth="1"/>
    <col min="256" max="16384" width="23.7109375" style="4"/>
  </cols>
  <sheetData>
    <row r="1" spans="2:7" ht="15.75" customHeight="1" x14ac:dyDescent="0.15">
      <c r="B1" s="1321" t="s">
        <v>109</v>
      </c>
      <c r="C1" s="1446"/>
      <c r="D1" s="1446"/>
      <c r="E1" s="1446"/>
      <c r="F1" s="1447"/>
    </row>
    <row r="2" spans="2:7" ht="15" customHeight="1" x14ac:dyDescent="0.15">
      <c r="B2" s="1451" t="s">
        <v>843</v>
      </c>
      <c r="C2" s="1451" t="s">
        <v>844</v>
      </c>
      <c r="D2" s="1451" t="s">
        <v>845</v>
      </c>
      <c r="E2" s="1451" t="s">
        <v>846</v>
      </c>
      <c r="F2" s="531"/>
    </row>
    <row r="3" spans="2:7" ht="15" customHeight="1" x14ac:dyDescent="0.15">
      <c r="B3" s="1452"/>
      <c r="C3" s="1454"/>
      <c r="D3" s="1452"/>
      <c r="E3" s="1452"/>
      <c r="F3" s="532" t="s">
        <v>847</v>
      </c>
    </row>
    <row r="4" spans="2:7" ht="15" customHeight="1" x14ac:dyDescent="0.15">
      <c r="B4" s="1453"/>
      <c r="C4" s="1455"/>
      <c r="D4" s="1453"/>
      <c r="E4" s="1453"/>
      <c r="F4" s="43"/>
    </row>
    <row r="5" spans="2:7" ht="15" customHeight="1" x14ac:dyDescent="0.15">
      <c r="B5" s="290" t="s">
        <v>848</v>
      </c>
      <c r="C5" s="283"/>
      <c r="D5" s="537"/>
      <c r="E5" s="48"/>
      <c r="F5" s="48"/>
    </row>
    <row r="6" spans="2:7" ht="49.5" customHeight="1" x14ac:dyDescent="0.15">
      <c r="B6" s="130" t="s">
        <v>882</v>
      </c>
      <c r="C6" s="285" t="s">
        <v>849</v>
      </c>
      <c r="D6" s="285" t="s">
        <v>954</v>
      </c>
      <c r="E6" s="287" t="s">
        <v>851</v>
      </c>
      <c r="F6" s="133" t="s">
        <v>811</v>
      </c>
      <c r="G6" s="116"/>
    </row>
    <row r="7" spans="2:7" ht="70.5" customHeight="1" x14ac:dyDescent="0.15">
      <c r="B7" s="132" t="s">
        <v>852</v>
      </c>
      <c r="C7" s="278" t="s">
        <v>349</v>
      </c>
      <c r="D7" s="289" t="s">
        <v>930</v>
      </c>
      <c r="E7" s="277" t="s">
        <v>853</v>
      </c>
      <c r="F7" s="135" t="s">
        <v>348</v>
      </c>
      <c r="G7" s="116"/>
    </row>
    <row r="8" spans="2:7" ht="99.6" customHeight="1" x14ac:dyDescent="0.15">
      <c r="B8" s="134" t="s">
        <v>347</v>
      </c>
      <c r="C8" s="289" t="s">
        <v>854</v>
      </c>
      <c r="D8" s="289" t="s">
        <v>930</v>
      </c>
      <c r="E8" s="288" t="s">
        <v>853</v>
      </c>
      <c r="F8" s="714" t="s">
        <v>855</v>
      </c>
      <c r="G8" s="116"/>
    </row>
    <row r="9" spans="2:7" ht="19.5" customHeight="1" x14ac:dyDescent="0.15">
      <c r="B9" s="1448"/>
      <c r="C9" s="1449"/>
      <c r="D9" s="1449"/>
      <c r="E9" s="1449"/>
      <c r="F9" s="1450"/>
      <c r="G9" s="116"/>
    </row>
    <row r="10" spans="2:7" ht="33.75" customHeight="1" x14ac:dyDescent="0.15">
      <c r="B10" s="766" t="s">
        <v>955</v>
      </c>
      <c r="C10" s="285"/>
      <c r="D10" s="285"/>
      <c r="E10" s="286"/>
      <c r="F10" s="130"/>
      <c r="G10" s="116"/>
    </row>
    <row r="11" spans="2:7" ht="15" customHeight="1" x14ac:dyDescent="0.15">
      <c r="B11" s="290" t="s">
        <v>110</v>
      </c>
      <c r="C11" s="283"/>
      <c r="D11" s="284"/>
      <c r="E11" s="283"/>
      <c r="F11" s="48"/>
    </row>
    <row r="12" spans="2:7" ht="38.25" customHeight="1" x14ac:dyDescent="0.15">
      <c r="B12" s="130" t="s">
        <v>570</v>
      </c>
      <c r="C12" s="285" t="s">
        <v>849</v>
      </c>
      <c r="D12" s="282" t="s">
        <v>954</v>
      </c>
      <c r="E12" s="287" t="s">
        <v>856</v>
      </c>
      <c r="F12" s="130" t="s">
        <v>857</v>
      </c>
      <c r="G12" s="116"/>
    </row>
    <row r="13" spans="2:7" ht="141" customHeight="1" x14ac:dyDescent="0.15">
      <c r="B13" s="132" t="s">
        <v>877</v>
      </c>
      <c r="C13" s="278" t="s">
        <v>854</v>
      </c>
      <c r="D13" s="278" t="s">
        <v>346</v>
      </c>
      <c r="E13" s="277" t="s">
        <v>858</v>
      </c>
      <c r="F13" s="132" t="s">
        <v>345</v>
      </c>
      <c r="G13" s="116"/>
    </row>
    <row r="14" spans="2:7" ht="39" customHeight="1" x14ac:dyDescent="0.15">
      <c r="B14" s="130" t="s">
        <v>859</v>
      </c>
      <c r="C14" s="285" t="s">
        <v>849</v>
      </c>
      <c r="D14" s="285" t="s">
        <v>346</v>
      </c>
      <c r="E14" s="286" t="s">
        <v>860</v>
      </c>
      <c r="F14" s="130" t="s">
        <v>857</v>
      </c>
      <c r="G14" s="116"/>
    </row>
    <row r="15" spans="2:7" ht="19.5" customHeight="1" x14ac:dyDescent="0.15">
      <c r="B15" s="1448"/>
      <c r="C15" s="1449"/>
      <c r="D15" s="1449"/>
      <c r="E15" s="1449"/>
      <c r="F15" s="1450"/>
      <c r="G15" s="116"/>
    </row>
    <row r="16" spans="2:7" ht="30.75" customHeight="1" x14ac:dyDescent="0.15">
      <c r="B16" s="130" t="s">
        <v>861</v>
      </c>
      <c r="C16" s="285" t="s">
        <v>849</v>
      </c>
      <c r="D16" s="285" t="s">
        <v>346</v>
      </c>
      <c r="E16" s="715" t="s">
        <v>23</v>
      </c>
      <c r="F16" s="130" t="s">
        <v>862</v>
      </c>
      <c r="G16" s="116"/>
    </row>
    <row r="17" spans="2:7" ht="36.75" customHeight="1" x14ac:dyDescent="0.15">
      <c r="B17" s="132" t="s">
        <v>863</v>
      </c>
      <c r="C17" s="278" t="s">
        <v>600</v>
      </c>
      <c r="D17" s="278" t="s">
        <v>346</v>
      </c>
      <c r="E17" s="502" t="s">
        <v>860</v>
      </c>
      <c r="F17" s="132" t="s">
        <v>601</v>
      </c>
      <c r="G17" s="116"/>
    </row>
    <row r="18" spans="2:7" ht="30.75" customHeight="1" x14ac:dyDescent="0.15">
      <c r="B18" s="134" t="s">
        <v>864</v>
      </c>
      <c r="C18" s="289" t="s">
        <v>849</v>
      </c>
      <c r="D18" s="289" t="s">
        <v>344</v>
      </c>
      <c r="E18" s="716" t="s">
        <v>23</v>
      </c>
      <c r="F18" s="134" t="s">
        <v>862</v>
      </c>
      <c r="G18" s="116"/>
    </row>
    <row r="19" spans="2:7" ht="37.9" customHeight="1" x14ac:dyDescent="0.15">
      <c r="B19" s="767" t="s">
        <v>956</v>
      </c>
      <c r="C19" s="276"/>
      <c r="D19" s="276"/>
      <c r="E19" s="501"/>
      <c r="F19" s="131"/>
      <c r="G19" s="116"/>
    </row>
    <row r="20" spans="2:7" ht="15" customHeight="1" x14ac:dyDescent="0.15">
      <c r="B20" s="290" t="s">
        <v>111</v>
      </c>
      <c r="C20" s="283"/>
      <c r="D20" s="284"/>
      <c r="E20" s="283"/>
      <c r="F20" s="48"/>
    </row>
    <row r="21" spans="2:7" ht="45" customHeight="1" x14ac:dyDescent="0.15">
      <c r="B21" s="133" t="s">
        <v>878</v>
      </c>
      <c r="C21" s="282" t="s">
        <v>849</v>
      </c>
      <c r="D21" s="282" t="s">
        <v>954</v>
      </c>
      <c r="E21" s="281" t="s">
        <v>112</v>
      </c>
      <c r="F21" s="133" t="s">
        <v>342</v>
      </c>
      <c r="G21" s="116"/>
    </row>
    <row r="22" spans="2:7" ht="45.75" customHeight="1" x14ac:dyDescent="0.15">
      <c r="B22" s="132" t="s">
        <v>865</v>
      </c>
      <c r="C22" s="278" t="s">
        <v>849</v>
      </c>
      <c r="D22" s="278" t="s">
        <v>850</v>
      </c>
      <c r="E22" s="280" t="s">
        <v>343</v>
      </c>
      <c r="F22" s="132" t="s">
        <v>866</v>
      </c>
      <c r="G22" s="116"/>
    </row>
    <row r="23" spans="2:7" ht="100.9" customHeight="1" x14ac:dyDescent="0.15">
      <c r="B23" s="132" t="s">
        <v>867</v>
      </c>
      <c r="C23" s="278" t="s">
        <v>340</v>
      </c>
      <c r="D23" s="278" t="s">
        <v>339</v>
      </c>
      <c r="E23" s="277" t="s">
        <v>113</v>
      </c>
      <c r="F23" s="132" t="s">
        <v>341</v>
      </c>
      <c r="G23" s="116"/>
    </row>
    <row r="24" spans="2:7" ht="127.15" customHeight="1" x14ac:dyDescent="0.15">
      <c r="B24" s="132" t="s">
        <v>867</v>
      </c>
      <c r="C24" s="278" t="s">
        <v>340</v>
      </c>
      <c r="D24" s="278" t="s">
        <v>339</v>
      </c>
      <c r="E24" s="277" t="s">
        <v>113</v>
      </c>
      <c r="F24" s="132" t="s">
        <v>868</v>
      </c>
      <c r="G24" s="116"/>
    </row>
    <row r="25" spans="2:7" ht="19.5" customHeight="1" x14ac:dyDescent="0.15">
      <c r="B25" s="1448"/>
      <c r="C25" s="1449"/>
      <c r="D25" s="1449"/>
      <c r="E25" s="1449"/>
      <c r="F25" s="1450"/>
      <c r="G25" s="116"/>
    </row>
    <row r="26" spans="2:7" ht="34.5" customHeight="1" x14ac:dyDescent="0.15">
      <c r="B26" s="132" t="s">
        <v>879</v>
      </c>
      <c r="C26" s="278" t="s">
        <v>919</v>
      </c>
      <c r="D26" s="278" t="s">
        <v>339</v>
      </c>
      <c r="E26" s="277" t="s">
        <v>869</v>
      </c>
      <c r="F26" s="279" t="s">
        <v>114</v>
      </c>
      <c r="G26" s="116"/>
    </row>
    <row r="27" spans="2:7" ht="39" customHeight="1" x14ac:dyDescent="0.15">
      <c r="B27" s="132" t="s">
        <v>880</v>
      </c>
      <c r="C27" s="278" t="s">
        <v>140</v>
      </c>
      <c r="D27" s="278" t="s">
        <v>870</v>
      </c>
      <c r="E27" s="277" t="s">
        <v>871</v>
      </c>
      <c r="F27" s="132" t="s">
        <v>872</v>
      </c>
      <c r="G27" s="116"/>
    </row>
    <row r="28" spans="2:7" ht="52.15" customHeight="1" x14ac:dyDescent="0.15">
      <c r="B28" s="131" t="s">
        <v>881</v>
      </c>
      <c r="C28" s="276" t="s">
        <v>140</v>
      </c>
      <c r="D28" s="276" t="s">
        <v>873</v>
      </c>
      <c r="E28" s="275" t="s">
        <v>874</v>
      </c>
      <c r="F28" s="131" t="s">
        <v>338</v>
      </c>
      <c r="G28" s="116"/>
    </row>
    <row r="29" spans="2:7" ht="22.15" customHeight="1" x14ac:dyDescent="0.15">
      <c r="B29" s="1373" t="s">
        <v>875</v>
      </c>
      <c r="C29" s="1373"/>
      <c r="D29" s="1373"/>
      <c r="E29" s="1373"/>
      <c r="F29" s="1373"/>
    </row>
  </sheetData>
  <mergeCells count="9">
    <mergeCell ref="B15:F15"/>
    <mergeCell ref="B25:F25"/>
    <mergeCell ref="B29:F29"/>
    <mergeCell ref="B1:F1"/>
    <mergeCell ref="B2:B4"/>
    <mergeCell ref="C2:C4"/>
    <mergeCell ref="D2:D4"/>
    <mergeCell ref="E2:E4"/>
    <mergeCell ref="B9:F9"/>
  </mergeCells>
  <phoneticPr fontId="4"/>
  <printOptions horizontalCentered="1"/>
  <pageMargins left="0.27559055118110237" right="0.11811023622047245" top="0.59055118110236227" bottom="0.39" header="0" footer="0"/>
  <pageSetup paperSize="9" scale="64" firstPageNumber="4294967295" fitToWidth="0" orientation="portrait" cellComments="asDisplayed"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view="pageBreakPreview" zoomScale="80" zoomScaleNormal="100" zoomScaleSheetLayoutView="80" workbookViewId="0"/>
  </sheetViews>
  <sheetFormatPr defaultColWidth="9.140625" defaultRowHeight="12.75" x14ac:dyDescent="0.15"/>
  <cols>
    <col min="1" max="1" width="1.85546875" style="361" customWidth="1"/>
    <col min="2" max="2" width="2.85546875" style="361" bestFit="1" customWidth="1"/>
    <col min="3" max="3" width="30.7109375" style="361" customWidth="1"/>
    <col min="4" max="8" width="12.7109375" style="361" bestFit="1" customWidth="1"/>
    <col min="9" max="9" width="2.7109375" style="361" customWidth="1"/>
    <col min="10" max="10" width="10.7109375" style="361" customWidth="1"/>
    <col min="11" max="11" width="1.85546875" style="361" customWidth="1"/>
    <col min="12" max="16384" width="9.140625" style="361"/>
  </cols>
  <sheetData>
    <row r="1" spans="1:11" ht="16.5" customHeight="1" x14ac:dyDescent="0.15">
      <c r="A1" s="324"/>
      <c r="B1" s="8"/>
      <c r="C1" s="8"/>
      <c r="D1" s="8"/>
      <c r="E1" s="8"/>
      <c r="F1" s="8"/>
      <c r="G1" s="8"/>
      <c r="H1" s="8"/>
      <c r="I1" s="8"/>
      <c r="J1" s="764" t="s">
        <v>948</v>
      </c>
      <c r="K1" s="24"/>
    </row>
    <row r="2" spans="1:11" ht="16.5" customHeight="1" x14ac:dyDescent="0.15">
      <c r="A2" s="372" t="s">
        <v>476</v>
      </c>
      <c r="B2" s="8"/>
      <c r="C2" s="8"/>
      <c r="D2" s="8"/>
      <c r="E2" s="8"/>
      <c r="F2" s="8"/>
      <c r="G2" s="8"/>
      <c r="H2" s="8"/>
      <c r="I2" s="8"/>
      <c r="J2" s="9"/>
      <c r="K2" s="24"/>
    </row>
    <row r="3" spans="1:11" x14ac:dyDescent="0.15">
      <c r="A3" s="362"/>
      <c r="B3" s="363"/>
      <c r="C3" s="363"/>
      <c r="D3" s="363"/>
      <c r="E3" s="363"/>
      <c r="F3" s="363"/>
      <c r="G3" s="363"/>
      <c r="H3" s="363"/>
      <c r="I3" s="363"/>
      <c r="J3" s="363"/>
      <c r="K3" s="364"/>
    </row>
    <row r="4" spans="1:11" ht="21.75" customHeight="1" x14ac:dyDescent="0.15">
      <c r="A4" s="365"/>
      <c r="B4" s="16"/>
      <c r="C4" s="1468" t="s">
        <v>483</v>
      </c>
      <c r="D4" s="1468"/>
      <c r="E4" s="1468"/>
      <c r="F4" s="1468"/>
      <c r="G4" s="1468"/>
      <c r="H4" s="1468"/>
      <c r="I4" s="1468"/>
      <c r="J4" s="1468"/>
      <c r="K4" s="366"/>
    </row>
    <row r="5" spans="1:11" ht="21.75" customHeight="1" x14ac:dyDescent="0.15">
      <c r="A5" s="365"/>
      <c r="B5" s="16"/>
      <c r="C5" s="1468"/>
      <c r="D5" s="1468"/>
      <c r="E5" s="1468"/>
      <c r="F5" s="1468"/>
      <c r="G5" s="1468"/>
      <c r="H5" s="1468"/>
      <c r="I5" s="1468"/>
      <c r="J5" s="1468"/>
      <c r="K5" s="366"/>
    </row>
    <row r="6" spans="1:11" x14ac:dyDescent="0.15">
      <c r="A6" s="365"/>
      <c r="B6" s="16"/>
      <c r="C6" s="16"/>
      <c r="D6" s="16"/>
      <c r="E6" s="16"/>
      <c r="F6" s="16"/>
      <c r="G6" s="16"/>
      <c r="H6" s="16"/>
      <c r="I6" s="16"/>
      <c r="J6" s="16"/>
      <c r="K6" s="366"/>
    </row>
    <row r="7" spans="1:11" x14ac:dyDescent="0.15">
      <c r="A7" s="365"/>
      <c r="B7" s="16"/>
      <c r="C7" s="16"/>
      <c r="D7" s="16"/>
      <c r="E7" s="16"/>
      <c r="F7" s="16"/>
      <c r="G7" s="16"/>
      <c r="H7" s="16"/>
      <c r="I7" s="16"/>
      <c r="J7" s="16"/>
      <c r="K7" s="366"/>
    </row>
    <row r="8" spans="1:11" x14ac:dyDescent="0.15">
      <c r="A8" s="365"/>
      <c r="B8" s="16"/>
      <c r="C8" s="16"/>
      <c r="D8" s="16"/>
      <c r="E8" s="16"/>
      <c r="F8" s="16"/>
      <c r="G8" s="16"/>
      <c r="H8" s="16"/>
      <c r="I8" s="16"/>
      <c r="J8" s="16"/>
      <c r="K8" s="366"/>
    </row>
    <row r="9" spans="1:11" x14ac:dyDescent="0.15">
      <c r="A9" s="365"/>
      <c r="B9" s="16"/>
      <c r="C9" s="16"/>
      <c r="D9" s="16"/>
      <c r="E9" s="16"/>
      <c r="F9" s="16"/>
      <c r="G9" s="16"/>
      <c r="H9" s="16"/>
      <c r="I9" s="16"/>
      <c r="J9" s="16"/>
      <c r="K9" s="366"/>
    </row>
    <row r="10" spans="1:11" ht="21" customHeight="1" x14ac:dyDescent="0.15">
      <c r="A10" s="365"/>
      <c r="B10" s="16">
        <v>1</v>
      </c>
      <c r="C10" s="16" t="s">
        <v>453</v>
      </c>
      <c r="D10" s="1469"/>
      <c r="E10" s="1470"/>
      <c r="F10" s="1470"/>
      <c r="G10" s="1471"/>
      <c r="H10" s="16"/>
      <c r="I10" s="16"/>
      <c r="J10" s="16"/>
      <c r="K10" s="366"/>
    </row>
    <row r="11" spans="1:11" x14ac:dyDescent="0.15">
      <c r="A11" s="365"/>
      <c r="B11" s="16"/>
      <c r="C11" s="16"/>
      <c r="D11" s="16"/>
      <c r="E11" s="16"/>
      <c r="F11" s="16"/>
      <c r="G11" s="16"/>
      <c r="H11" s="16"/>
      <c r="I11" s="16"/>
      <c r="J11" s="16"/>
      <c r="K11" s="366"/>
    </row>
    <row r="12" spans="1:11" ht="21" customHeight="1" x14ac:dyDescent="0.15">
      <c r="A12" s="365"/>
      <c r="B12" s="16">
        <v>2</v>
      </c>
      <c r="C12" s="16" t="s">
        <v>454</v>
      </c>
      <c r="D12" s="1469"/>
      <c r="E12" s="1470"/>
      <c r="F12" s="1470"/>
      <c r="G12" s="1471"/>
      <c r="H12" s="16"/>
      <c r="I12" s="16"/>
      <c r="J12" s="16"/>
      <c r="K12" s="366"/>
    </row>
    <row r="13" spans="1:11" ht="13.5" customHeight="1" x14ac:dyDescent="0.15">
      <c r="A13" s="365"/>
      <c r="B13" s="16"/>
      <c r="C13" s="16"/>
      <c r="D13" s="16"/>
      <c r="E13" s="16"/>
      <c r="F13" s="16"/>
      <c r="G13" s="16"/>
      <c r="H13" s="16"/>
      <c r="I13" s="16"/>
      <c r="J13" s="16"/>
      <c r="K13" s="366"/>
    </row>
    <row r="14" spans="1:11" ht="21" customHeight="1" x14ac:dyDescent="0.15">
      <c r="A14" s="365"/>
      <c r="B14" s="16">
        <v>3</v>
      </c>
      <c r="C14" s="16" t="s">
        <v>455</v>
      </c>
      <c r="D14" s="1469"/>
      <c r="E14" s="1470"/>
      <c r="F14" s="1470"/>
      <c r="G14" s="1471"/>
      <c r="H14" s="16"/>
      <c r="I14" s="16"/>
      <c r="J14" s="16"/>
      <c r="K14" s="366"/>
    </row>
    <row r="15" spans="1:11" x14ac:dyDescent="0.15">
      <c r="A15" s="365"/>
      <c r="B15" s="16"/>
      <c r="C15" s="16"/>
      <c r="D15" s="16"/>
      <c r="E15" s="16"/>
      <c r="F15" s="16"/>
      <c r="G15" s="16"/>
      <c r="H15" s="16"/>
      <c r="I15" s="16"/>
      <c r="J15" s="16"/>
      <c r="K15" s="366"/>
    </row>
    <row r="16" spans="1:11" ht="21" customHeight="1" x14ac:dyDescent="0.15">
      <c r="A16" s="365"/>
      <c r="B16" s="16">
        <v>4</v>
      </c>
      <c r="C16" s="16" t="s">
        <v>456</v>
      </c>
      <c r="D16" s="1469"/>
      <c r="E16" s="1470"/>
      <c r="F16" s="1470"/>
      <c r="G16" s="1471"/>
      <c r="H16" s="16"/>
      <c r="I16" s="16"/>
      <c r="J16" s="16"/>
      <c r="K16" s="366"/>
    </row>
    <row r="17" spans="1:11" x14ac:dyDescent="0.15">
      <c r="A17" s="365"/>
      <c r="B17" s="16"/>
      <c r="C17" s="16"/>
      <c r="D17" s="16"/>
      <c r="E17" s="16"/>
      <c r="F17" s="16"/>
      <c r="G17" s="16"/>
      <c r="H17" s="16"/>
      <c r="I17" s="16"/>
      <c r="J17" s="16"/>
      <c r="K17" s="366"/>
    </row>
    <row r="18" spans="1:11" ht="21" customHeight="1" x14ac:dyDescent="0.15">
      <c r="A18" s="365"/>
      <c r="B18" s="16">
        <v>5</v>
      </c>
      <c r="C18" s="16" t="s">
        <v>457</v>
      </c>
      <c r="D18" s="373"/>
      <c r="E18" s="373"/>
      <c r="F18" s="373"/>
      <c r="G18" s="373"/>
      <c r="H18" s="373"/>
      <c r="I18" s="1472"/>
      <c r="J18" s="1473"/>
      <c r="K18" s="366"/>
    </row>
    <row r="19" spans="1:11" x14ac:dyDescent="0.15">
      <c r="A19" s="365"/>
      <c r="B19" s="16"/>
      <c r="C19" s="16"/>
      <c r="D19" s="16"/>
      <c r="E19" s="16"/>
      <c r="F19" s="16"/>
      <c r="G19" s="16"/>
      <c r="H19" s="16"/>
      <c r="I19" s="16"/>
      <c r="J19" s="16"/>
      <c r="K19" s="366"/>
    </row>
    <row r="20" spans="1:11" ht="36.75" customHeight="1" x14ac:dyDescent="0.15">
      <c r="A20" s="365"/>
      <c r="B20" s="16">
        <v>6</v>
      </c>
      <c r="C20" s="376" t="s">
        <v>546</v>
      </c>
      <c r="D20" s="1477"/>
      <c r="E20" s="1478"/>
      <c r="F20" s="1477"/>
      <c r="G20" s="1478"/>
      <c r="H20" s="16"/>
      <c r="I20" s="16"/>
      <c r="J20" s="16"/>
      <c r="K20" s="366"/>
    </row>
    <row r="21" spans="1:11" x14ac:dyDescent="0.15">
      <c r="A21" s="365"/>
      <c r="B21" s="16"/>
      <c r="C21" s="16"/>
      <c r="D21" s="16"/>
      <c r="E21" s="16"/>
      <c r="F21" s="16"/>
      <c r="G21" s="16"/>
      <c r="H21" s="16"/>
      <c r="I21" s="16"/>
      <c r="J21" s="16"/>
      <c r="K21" s="366"/>
    </row>
    <row r="22" spans="1:11" x14ac:dyDescent="0.15">
      <c r="A22" s="365"/>
      <c r="B22" s="16"/>
      <c r="C22" s="16"/>
      <c r="D22" s="16"/>
      <c r="E22" s="16"/>
      <c r="F22" s="16"/>
      <c r="G22" s="16"/>
      <c r="H22" s="16"/>
      <c r="I22" s="16"/>
      <c r="J22" s="16"/>
      <c r="K22" s="366"/>
    </row>
    <row r="23" spans="1:11" x14ac:dyDescent="0.15">
      <c r="A23" s="365"/>
      <c r="B23" s="16">
        <v>7</v>
      </c>
      <c r="C23" s="16" t="s">
        <v>458</v>
      </c>
      <c r="D23" s="16"/>
      <c r="E23" s="16"/>
      <c r="F23" s="16"/>
      <c r="G23" s="16"/>
      <c r="H23" s="16"/>
      <c r="I23" s="16"/>
      <c r="J23" s="16"/>
      <c r="K23" s="366"/>
    </row>
    <row r="24" spans="1:11" ht="18" customHeight="1" x14ac:dyDescent="0.15">
      <c r="A24" s="365"/>
      <c r="B24" s="16"/>
      <c r="C24" s="367" t="s">
        <v>459</v>
      </c>
      <c r="D24" s="1479" t="s">
        <v>460</v>
      </c>
      <c r="E24" s="1322"/>
      <c r="F24" s="1479" t="s">
        <v>461</v>
      </c>
      <c r="G24" s="1322"/>
      <c r="H24" s="1479" t="s">
        <v>462</v>
      </c>
      <c r="I24" s="1484"/>
      <c r="J24" s="1322"/>
      <c r="K24" s="366"/>
    </row>
    <row r="25" spans="1:11" ht="27" customHeight="1" x14ac:dyDescent="0.15">
      <c r="A25" s="365"/>
      <c r="B25" s="16"/>
      <c r="C25" s="367" t="s">
        <v>463</v>
      </c>
      <c r="D25" s="1465"/>
      <c r="E25" s="1466"/>
      <c r="F25" s="1465"/>
      <c r="G25" s="1466"/>
      <c r="H25" s="1465"/>
      <c r="I25" s="1467"/>
      <c r="J25" s="1466"/>
      <c r="K25" s="366"/>
    </row>
    <row r="26" spans="1:11" ht="18" customHeight="1" x14ac:dyDescent="0.15">
      <c r="A26" s="365"/>
      <c r="B26" s="16"/>
      <c r="C26" s="367" t="s">
        <v>464</v>
      </c>
      <c r="D26" s="367" t="s">
        <v>465</v>
      </c>
      <c r="E26" s="367" t="s">
        <v>466</v>
      </c>
      <c r="F26" s="367" t="s">
        <v>465</v>
      </c>
      <c r="G26" s="367" t="s">
        <v>466</v>
      </c>
      <c r="H26" s="367" t="s">
        <v>465</v>
      </c>
      <c r="I26" s="1479" t="s">
        <v>466</v>
      </c>
      <c r="J26" s="1322"/>
      <c r="K26" s="366"/>
    </row>
    <row r="27" spans="1:11" ht="27" customHeight="1" x14ac:dyDescent="0.15">
      <c r="A27" s="365"/>
      <c r="B27" s="16"/>
      <c r="C27" s="367" t="s">
        <v>467</v>
      </c>
      <c r="D27" s="367"/>
      <c r="E27" s="367" t="str">
        <f>IF(D27="△","○",IF(D27="○","－",IF(D27="－","－","")))</f>
        <v/>
      </c>
      <c r="F27" s="367"/>
      <c r="G27" s="367" t="str">
        <f>IF(F27="△","○",IF(F27="○","－",IF(F27="－","－","")))</f>
        <v/>
      </c>
      <c r="H27" s="367"/>
      <c r="I27" s="1479" t="str">
        <f>IF(H27="△","○",IF(H27="○","－",IF(H27="－","－","")))</f>
        <v/>
      </c>
      <c r="J27" s="1322"/>
      <c r="K27" s="366"/>
    </row>
    <row r="28" spans="1:11" ht="27" customHeight="1" x14ac:dyDescent="0.15">
      <c r="A28" s="365"/>
      <c r="B28" s="16"/>
      <c r="C28" s="367" t="s">
        <v>468</v>
      </c>
      <c r="D28" s="367"/>
      <c r="E28" s="367" t="str">
        <f>IF(D28="△","○",IF(D28="○","－",IF(D28="－","－","")))</f>
        <v/>
      </c>
      <c r="F28" s="367"/>
      <c r="G28" s="367" t="str">
        <f>IF(F28="△","○",IF(F28="○","－",IF(F28="－","－","")))</f>
        <v/>
      </c>
      <c r="H28" s="367"/>
      <c r="I28" s="1479" t="str">
        <f>IF(H28="△","○",IF(H28="○","－",IF(H28="－","－","")))</f>
        <v/>
      </c>
      <c r="J28" s="1322"/>
      <c r="K28" s="366"/>
    </row>
    <row r="29" spans="1:11" x14ac:dyDescent="0.15">
      <c r="A29" s="365"/>
      <c r="B29" s="16"/>
      <c r="C29" s="1480" t="s">
        <v>469</v>
      </c>
      <c r="D29" s="1481"/>
      <c r="E29" s="1481"/>
      <c r="F29" s="1481"/>
      <c r="G29" s="1481"/>
      <c r="H29" s="1481"/>
      <c r="I29" s="1481"/>
      <c r="J29" s="1481"/>
      <c r="K29" s="366"/>
    </row>
    <row r="30" spans="1:11" x14ac:dyDescent="0.15">
      <c r="A30" s="365"/>
      <c r="B30" s="16"/>
      <c r="C30" s="1481"/>
      <c r="D30" s="1481"/>
      <c r="E30" s="1481"/>
      <c r="F30" s="1481"/>
      <c r="G30" s="1481"/>
      <c r="H30" s="1481"/>
      <c r="I30" s="1481"/>
      <c r="J30" s="1481"/>
      <c r="K30" s="366"/>
    </row>
    <row r="31" spans="1:11" x14ac:dyDescent="0.15">
      <c r="A31" s="365"/>
      <c r="B31" s="16"/>
      <c r="C31" s="16"/>
      <c r="D31" s="16"/>
      <c r="E31" s="16"/>
      <c r="F31" s="16"/>
      <c r="G31" s="16"/>
      <c r="H31" s="16"/>
      <c r="I31" s="16"/>
      <c r="J31" s="16"/>
      <c r="K31" s="366"/>
    </row>
    <row r="32" spans="1:11" x14ac:dyDescent="0.15">
      <c r="A32" s="365"/>
      <c r="B32" s="16">
        <v>8</v>
      </c>
      <c r="C32" s="16" t="s">
        <v>470</v>
      </c>
      <c r="D32" s="16"/>
      <c r="E32" s="16"/>
      <c r="F32" s="16"/>
      <c r="G32" s="16"/>
      <c r="H32" s="16"/>
      <c r="I32" s="16"/>
      <c r="J32" s="16"/>
      <c r="K32" s="366"/>
    </row>
    <row r="33" spans="1:11" x14ac:dyDescent="0.15">
      <c r="A33" s="365"/>
      <c r="B33" s="16"/>
      <c r="C33" s="367" t="s">
        <v>459</v>
      </c>
      <c r="D33" s="374"/>
      <c r="E33" s="374"/>
      <c r="F33" s="374"/>
      <c r="G33" s="374"/>
      <c r="H33" s="374"/>
      <c r="I33" s="1479" t="s">
        <v>471</v>
      </c>
      <c r="J33" s="1322"/>
      <c r="K33" s="366"/>
    </row>
    <row r="34" spans="1:11" ht="21" customHeight="1" x14ac:dyDescent="0.15">
      <c r="A34" s="365"/>
      <c r="B34" s="16"/>
      <c r="C34" s="367" t="s">
        <v>472</v>
      </c>
      <c r="D34" s="368"/>
      <c r="E34" s="368"/>
      <c r="F34" s="368"/>
      <c r="G34" s="368"/>
      <c r="H34" s="368"/>
      <c r="I34" s="412" t="s">
        <v>548</v>
      </c>
      <c r="J34" s="375" t="str">
        <f>IF(ISERROR(AVERAGE(D34:H34))=TRUE,"",AVERAGE(D34:H34))</f>
        <v/>
      </c>
      <c r="K34" s="366"/>
    </row>
    <row r="35" spans="1:11" ht="21" customHeight="1" x14ac:dyDescent="0.15">
      <c r="A35" s="365"/>
      <c r="B35" s="16"/>
      <c r="C35" s="367" t="s">
        <v>473</v>
      </c>
      <c r="D35" s="368"/>
      <c r="E35" s="368"/>
      <c r="F35" s="368"/>
      <c r="G35" s="368"/>
      <c r="H35" s="368"/>
      <c r="I35" s="412" t="s">
        <v>478</v>
      </c>
      <c r="J35" s="375" t="str">
        <f>IF(ISERROR(AVERAGE(D35:H35))=TRUE,"",AVERAGE(D35:H35))</f>
        <v/>
      </c>
      <c r="K35" s="366"/>
    </row>
    <row r="36" spans="1:11" ht="21" customHeight="1" x14ac:dyDescent="0.15">
      <c r="A36" s="365"/>
      <c r="B36" s="16"/>
      <c r="C36" s="1462" t="s">
        <v>474</v>
      </c>
      <c r="D36" s="377"/>
      <c r="E36" s="377"/>
      <c r="F36" s="377"/>
      <c r="G36" s="377"/>
      <c r="H36" s="377"/>
      <c r="I36" s="1456" t="s">
        <v>479</v>
      </c>
      <c r="J36" s="1459" t="str">
        <f>IF(ISERROR(AVERAGE(D36:H36))=TRUE,"",AVERAGE(D36:H36))</f>
        <v/>
      </c>
      <c r="K36" s="366"/>
    </row>
    <row r="37" spans="1:11" ht="16.5" customHeight="1" x14ac:dyDescent="0.15">
      <c r="A37" s="365"/>
      <c r="B37" s="16"/>
      <c r="C37" s="1463"/>
      <c r="D37" s="410"/>
      <c r="E37" s="410"/>
      <c r="F37" s="410" t="s">
        <v>547</v>
      </c>
      <c r="G37" s="410" t="s">
        <v>547</v>
      </c>
      <c r="H37" s="410" t="s">
        <v>547</v>
      </c>
      <c r="I37" s="1457"/>
      <c r="J37" s="1460" t="str">
        <f>IF(ISERROR(AVERAGE(D37:H37))=TRUE,"",AVERAGE(D37:H37))</f>
        <v/>
      </c>
      <c r="K37" s="366"/>
    </row>
    <row r="38" spans="1:11" ht="16.5" customHeight="1" thickBot="1" x14ac:dyDescent="0.2">
      <c r="A38" s="365"/>
      <c r="B38" s="16"/>
      <c r="C38" s="1464"/>
      <c r="D38" s="378"/>
      <c r="E38" s="378"/>
      <c r="F38" s="411">
        <v>0</v>
      </c>
      <c r="G38" s="411">
        <v>0</v>
      </c>
      <c r="H38" s="411">
        <v>0</v>
      </c>
      <c r="I38" s="1458"/>
      <c r="J38" s="1461">
        <f>IF(ISERROR(AVERAGE(D38:H38))=TRUE,"",AVERAGE(D38:H38))</f>
        <v>0</v>
      </c>
      <c r="K38" s="366"/>
    </row>
    <row r="39" spans="1:11" ht="21" customHeight="1" thickBot="1" x14ac:dyDescent="0.2">
      <c r="A39" s="365"/>
      <c r="B39" s="16"/>
      <c r="C39" s="1482" t="s">
        <v>475</v>
      </c>
      <c r="D39" s="1482"/>
      <c r="E39" s="1482"/>
      <c r="F39" s="1482"/>
      <c r="G39" s="1483" t="s">
        <v>480</v>
      </c>
      <c r="H39" s="1483"/>
      <c r="I39" s="1475" t="str">
        <f>IF(ISERROR(ROUND(J36/J35*100,1))=TRUE,"",ROUND(J36/J35*100,1))</f>
        <v/>
      </c>
      <c r="J39" s="1476"/>
      <c r="K39" s="366"/>
    </row>
    <row r="40" spans="1:11" ht="21" customHeight="1" thickBot="1" x14ac:dyDescent="0.2">
      <c r="A40" s="365"/>
      <c r="B40" s="16"/>
      <c r="C40" s="16"/>
      <c r="D40" s="16"/>
      <c r="E40" s="16"/>
      <c r="F40" s="16"/>
      <c r="G40" s="1474" t="s">
        <v>481</v>
      </c>
      <c r="H40" s="1474"/>
      <c r="I40" s="1475" t="str">
        <f>IF(ISERROR(ROUND(J35/J34*100,1))=TRUE,"",ROUND(J35/J34*100,1))</f>
        <v/>
      </c>
      <c r="J40" s="1476"/>
      <c r="K40" s="366"/>
    </row>
    <row r="41" spans="1:11" x14ac:dyDescent="0.15">
      <c r="A41" s="369"/>
      <c r="B41" s="370"/>
      <c r="C41" s="370"/>
      <c r="D41" s="370"/>
      <c r="E41" s="370"/>
      <c r="F41" s="370"/>
      <c r="G41" s="370"/>
      <c r="H41" s="370"/>
      <c r="I41" s="370"/>
      <c r="J41" s="370"/>
      <c r="K41" s="371"/>
    </row>
  </sheetData>
  <mergeCells count="27">
    <mergeCell ref="I18:J18"/>
    <mergeCell ref="G40:H40"/>
    <mergeCell ref="I40:J40"/>
    <mergeCell ref="F20:G20"/>
    <mergeCell ref="I26:J26"/>
    <mergeCell ref="I27:J27"/>
    <mergeCell ref="I28:J28"/>
    <mergeCell ref="C29:J30"/>
    <mergeCell ref="I33:J33"/>
    <mergeCell ref="C39:F39"/>
    <mergeCell ref="G39:H39"/>
    <mergeCell ref="I39:J39"/>
    <mergeCell ref="D20:E20"/>
    <mergeCell ref="D24:E24"/>
    <mergeCell ref="F24:G24"/>
    <mergeCell ref="H24:J24"/>
    <mergeCell ref="C4:J5"/>
    <mergeCell ref="D10:G10"/>
    <mergeCell ref="D12:G12"/>
    <mergeCell ref="D14:G14"/>
    <mergeCell ref="D16:G16"/>
    <mergeCell ref="I36:I38"/>
    <mergeCell ref="J36:J38"/>
    <mergeCell ref="C36:C38"/>
    <mergeCell ref="F25:G25"/>
    <mergeCell ref="H25:J25"/>
    <mergeCell ref="D25:E25"/>
  </mergeCells>
  <phoneticPr fontId="4"/>
  <pageMargins left="0.70866141732283472" right="0.70866141732283472" top="0.74803149606299213" bottom="0.74803149606299213" header="0.31496062992125984" footer="0.31496062992125984"/>
  <pageSetup paperSize="9" scale="78"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41"/>
  <sheetViews>
    <sheetView showGridLines="0" view="pageBreakPreview" zoomScale="80" zoomScaleNormal="100" zoomScaleSheetLayoutView="80" workbookViewId="0"/>
  </sheetViews>
  <sheetFormatPr defaultColWidth="9.140625" defaultRowHeight="12.75" x14ac:dyDescent="0.15"/>
  <cols>
    <col min="1" max="1" width="1.85546875" style="361" customWidth="1"/>
    <col min="2" max="2" width="2.85546875" style="361" bestFit="1" customWidth="1"/>
    <col min="3" max="3" width="30.7109375" style="361" customWidth="1"/>
    <col min="4" max="8" width="12.7109375" style="361" bestFit="1" customWidth="1"/>
    <col min="9" max="9" width="2.7109375" style="361" customWidth="1"/>
    <col min="10" max="10" width="10.7109375" style="361" customWidth="1"/>
    <col min="11" max="11" width="1.85546875" style="361" customWidth="1"/>
    <col min="12" max="16384" width="9.140625" style="361"/>
  </cols>
  <sheetData>
    <row r="1" spans="1:11" ht="16.5" customHeight="1" x14ac:dyDescent="0.15">
      <c r="A1" s="324"/>
      <c r="B1" s="8"/>
      <c r="C1" s="8"/>
      <c r="D1" s="8"/>
      <c r="E1" s="8"/>
      <c r="F1" s="8"/>
      <c r="G1" s="8"/>
      <c r="H1" s="8"/>
      <c r="I1" s="8"/>
      <c r="J1" s="764" t="s">
        <v>948</v>
      </c>
      <c r="K1" s="24"/>
    </row>
    <row r="2" spans="1:11" ht="16.5" customHeight="1" x14ac:dyDescent="0.15">
      <c r="A2" s="372" t="s">
        <v>571</v>
      </c>
      <c r="B2" s="8"/>
      <c r="C2" s="8"/>
      <c r="D2" s="8"/>
      <c r="E2" s="8"/>
      <c r="F2" s="8"/>
      <c r="G2" s="8"/>
      <c r="H2" s="8"/>
      <c r="I2" s="8"/>
      <c r="J2" s="9"/>
      <c r="K2" s="24"/>
    </row>
    <row r="3" spans="1:11" x14ac:dyDescent="0.15">
      <c r="A3" s="362"/>
      <c r="B3" s="363"/>
      <c r="C3" s="363"/>
      <c r="D3" s="363"/>
      <c r="E3" s="363"/>
      <c r="F3" s="363"/>
      <c r="G3" s="363"/>
      <c r="H3" s="363"/>
      <c r="I3" s="363"/>
      <c r="J3" s="363"/>
      <c r="K3" s="364"/>
    </row>
    <row r="4" spans="1:11" ht="21.75" customHeight="1" x14ac:dyDescent="0.15">
      <c r="A4" s="365"/>
      <c r="B4" s="16"/>
      <c r="C4" s="1468" t="s">
        <v>483</v>
      </c>
      <c r="D4" s="1468"/>
      <c r="E4" s="1468"/>
      <c r="F4" s="1468"/>
      <c r="G4" s="1468"/>
      <c r="H4" s="1468"/>
      <c r="I4" s="1468"/>
      <c r="J4" s="1468"/>
      <c r="K4" s="366"/>
    </row>
    <row r="5" spans="1:11" ht="21.75" customHeight="1" x14ac:dyDescent="0.15">
      <c r="A5" s="365"/>
      <c r="B5" s="16"/>
      <c r="C5" s="1468"/>
      <c r="D5" s="1468"/>
      <c r="E5" s="1468"/>
      <c r="F5" s="1468"/>
      <c r="G5" s="1468"/>
      <c r="H5" s="1468"/>
      <c r="I5" s="1468"/>
      <c r="J5" s="1468"/>
      <c r="K5" s="366"/>
    </row>
    <row r="6" spans="1:11" x14ac:dyDescent="0.15">
      <c r="A6" s="365"/>
      <c r="B6" s="16"/>
      <c r="C6" s="16"/>
      <c r="D6" s="16"/>
      <c r="E6" s="16"/>
      <c r="F6" s="16"/>
      <c r="G6" s="16"/>
      <c r="H6" s="16"/>
      <c r="I6" s="16"/>
      <c r="J6" s="16"/>
      <c r="K6" s="366"/>
    </row>
    <row r="7" spans="1:11" x14ac:dyDescent="0.15">
      <c r="A7" s="365"/>
      <c r="B7" s="16"/>
      <c r="C7" s="16"/>
      <c r="D7" s="16"/>
      <c r="E7" s="16"/>
      <c r="F7" s="16"/>
      <c r="G7" s="16"/>
      <c r="H7" s="16"/>
      <c r="I7" s="16"/>
      <c r="J7" s="16"/>
      <c r="K7" s="366"/>
    </row>
    <row r="8" spans="1:11" x14ac:dyDescent="0.15">
      <c r="A8" s="365"/>
      <c r="B8" s="16"/>
      <c r="C8" s="16"/>
      <c r="D8" s="16"/>
      <c r="E8" s="16"/>
      <c r="F8" s="16"/>
      <c r="G8" s="16"/>
      <c r="H8" s="16"/>
      <c r="I8" s="16"/>
      <c r="J8" s="16"/>
      <c r="K8" s="366"/>
    </row>
    <row r="9" spans="1:11" x14ac:dyDescent="0.15">
      <c r="A9" s="365"/>
      <c r="B9" s="16"/>
      <c r="C9" s="16"/>
      <c r="D9" s="16"/>
      <c r="E9" s="16"/>
      <c r="F9" s="16"/>
      <c r="G9" s="16"/>
      <c r="H9" s="16"/>
      <c r="I9" s="16"/>
      <c r="J9" s="16"/>
      <c r="K9" s="366"/>
    </row>
    <row r="10" spans="1:11" ht="21" customHeight="1" x14ac:dyDescent="0.15">
      <c r="A10" s="365"/>
      <c r="B10" s="16">
        <v>1</v>
      </c>
      <c r="C10" s="16" t="s">
        <v>453</v>
      </c>
      <c r="D10" s="1469" t="s">
        <v>550</v>
      </c>
      <c r="E10" s="1470"/>
      <c r="F10" s="1470"/>
      <c r="G10" s="1471"/>
      <c r="H10" s="16"/>
      <c r="I10" s="16"/>
      <c r="J10" s="16"/>
      <c r="K10" s="366"/>
    </row>
    <row r="11" spans="1:11" x14ac:dyDescent="0.15">
      <c r="A11" s="365"/>
      <c r="B11" s="16"/>
      <c r="C11" s="16"/>
      <c r="D11" s="16"/>
      <c r="E11" s="16"/>
      <c r="F11" s="16"/>
      <c r="G11" s="16"/>
      <c r="H11" s="16"/>
      <c r="I11" s="16"/>
      <c r="J11" s="16"/>
      <c r="K11" s="366"/>
    </row>
    <row r="12" spans="1:11" ht="21" customHeight="1" x14ac:dyDescent="0.15">
      <c r="A12" s="365"/>
      <c r="B12" s="16">
        <v>2</v>
      </c>
      <c r="C12" s="16" t="s">
        <v>454</v>
      </c>
      <c r="D12" s="1469" t="s">
        <v>485</v>
      </c>
      <c r="E12" s="1470"/>
      <c r="F12" s="1470"/>
      <c r="G12" s="1471"/>
      <c r="H12" s="16"/>
      <c r="I12" s="16"/>
      <c r="J12" s="16"/>
      <c r="K12" s="366"/>
    </row>
    <row r="13" spans="1:11" ht="13.5" customHeight="1" x14ac:dyDescent="0.15">
      <c r="A13" s="365"/>
      <c r="B13" s="16"/>
      <c r="C13" s="16"/>
      <c r="D13" s="16"/>
      <c r="E13" s="16"/>
      <c r="F13" s="16"/>
      <c r="G13" s="16"/>
      <c r="H13" s="16"/>
      <c r="I13" s="16"/>
      <c r="J13" s="16"/>
      <c r="K13" s="366"/>
    </row>
    <row r="14" spans="1:11" ht="21" customHeight="1" x14ac:dyDescent="0.15">
      <c r="A14" s="365"/>
      <c r="B14" s="16">
        <v>3</v>
      </c>
      <c r="C14" s="16" t="s">
        <v>455</v>
      </c>
      <c r="D14" s="1469" t="s">
        <v>486</v>
      </c>
      <c r="E14" s="1470"/>
      <c r="F14" s="1470"/>
      <c r="G14" s="1471"/>
      <c r="H14" s="16"/>
      <c r="I14" s="16"/>
      <c r="J14" s="16"/>
      <c r="K14" s="366"/>
    </row>
    <row r="15" spans="1:11" x14ac:dyDescent="0.15">
      <c r="A15" s="365"/>
      <c r="B15" s="16"/>
      <c r="C15" s="16"/>
      <c r="D15" s="16"/>
      <c r="E15" s="16"/>
      <c r="F15" s="16"/>
      <c r="G15" s="16"/>
      <c r="H15" s="16"/>
      <c r="I15" s="16"/>
      <c r="J15" s="16"/>
      <c r="K15" s="366"/>
    </row>
    <row r="16" spans="1:11" ht="21" customHeight="1" x14ac:dyDescent="0.15">
      <c r="A16" s="365"/>
      <c r="B16" s="16">
        <v>4</v>
      </c>
      <c r="C16" s="16" t="s">
        <v>456</v>
      </c>
      <c r="D16" s="1469" t="s">
        <v>602</v>
      </c>
      <c r="E16" s="1470"/>
      <c r="F16" s="1470"/>
      <c r="G16" s="1471"/>
      <c r="H16" s="16"/>
      <c r="I16" s="16"/>
      <c r="J16" s="16"/>
      <c r="K16" s="366"/>
    </row>
    <row r="17" spans="1:11" x14ac:dyDescent="0.15">
      <c r="A17" s="365"/>
      <c r="B17" s="16"/>
      <c r="C17" s="16"/>
      <c r="D17" s="16"/>
      <c r="E17" s="16"/>
      <c r="F17" s="16"/>
      <c r="G17" s="16"/>
      <c r="H17" s="16"/>
      <c r="I17" s="16"/>
      <c r="J17" s="16"/>
      <c r="K17" s="366"/>
    </row>
    <row r="18" spans="1:11" ht="21" customHeight="1" x14ac:dyDescent="0.15">
      <c r="A18" s="365"/>
      <c r="B18" s="16">
        <v>5</v>
      </c>
      <c r="C18" s="16" t="s">
        <v>457</v>
      </c>
      <c r="D18" s="373" t="s">
        <v>487</v>
      </c>
      <c r="E18" s="373" t="s">
        <v>488</v>
      </c>
      <c r="F18" s="373" t="s">
        <v>489</v>
      </c>
      <c r="G18" s="373"/>
      <c r="H18" s="373"/>
      <c r="I18" s="1472"/>
      <c r="J18" s="1473"/>
      <c r="K18" s="366"/>
    </row>
    <row r="19" spans="1:11" x14ac:dyDescent="0.15">
      <c r="A19" s="365"/>
      <c r="B19" s="16"/>
      <c r="C19" s="16"/>
      <c r="D19" s="16"/>
      <c r="E19" s="16"/>
      <c r="F19" s="16"/>
      <c r="G19" s="16"/>
      <c r="H19" s="16"/>
      <c r="I19" s="16"/>
      <c r="J19" s="16"/>
      <c r="K19" s="366"/>
    </row>
    <row r="20" spans="1:11" ht="36.75" customHeight="1" x14ac:dyDescent="0.15">
      <c r="A20" s="365"/>
      <c r="B20" s="16">
        <v>6</v>
      </c>
      <c r="C20" s="376" t="s">
        <v>546</v>
      </c>
      <c r="D20" s="1485" t="s">
        <v>597</v>
      </c>
      <c r="E20" s="1486"/>
      <c r="F20" s="1485" t="s">
        <v>597</v>
      </c>
      <c r="G20" s="1486"/>
      <c r="H20" s="16"/>
      <c r="I20" s="16"/>
      <c r="J20" s="16"/>
      <c r="K20" s="366"/>
    </row>
    <row r="21" spans="1:11" x14ac:dyDescent="0.15">
      <c r="A21" s="365"/>
      <c r="B21" s="16"/>
      <c r="C21" s="16"/>
      <c r="D21" s="16"/>
      <c r="E21" s="16"/>
      <c r="F21" s="16"/>
      <c r="G21" s="16"/>
      <c r="H21" s="16"/>
      <c r="I21" s="16"/>
      <c r="J21" s="16"/>
      <c r="K21" s="366"/>
    </row>
    <row r="22" spans="1:11" x14ac:dyDescent="0.15">
      <c r="A22" s="365"/>
      <c r="B22" s="16"/>
      <c r="C22" s="16"/>
      <c r="D22" s="16"/>
      <c r="E22" s="16"/>
      <c r="F22" s="16"/>
      <c r="G22" s="16"/>
      <c r="H22" s="16"/>
      <c r="I22" s="16"/>
      <c r="J22" s="16"/>
      <c r="K22" s="366"/>
    </row>
    <row r="23" spans="1:11" x14ac:dyDescent="0.15">
      <c r="A23" s="365"/>
      <c r="B23" s="16">
        <v>7</v>
      </c>
      <c r="C23" s="16" t="s">
        <v>458</v>
      </c>
      <c r="D23" s="16"/>
      <c r="E23" s="16"/>
      <c r="F23" s="16"/>
      <c r="G23" s="16"/>
      <c r="H23" s="16"/>
      <c r="I23" s="16"/>
      <c r="J23" s="16"/>
      <c r="K23" s="366"/>
    </row>
    <row r="24" spans="1:11" ht="18" customHeight="1" x14ac:dyDescent="0.15">
      <c r="A24" s="365"/>
      <c r="B24" s="16"/>
      <c r="C24" s="367" t="s">
        <v>459</v>
      </c>
      <c r="D24" s="1479" t="s">
        <v>460</v>
      </c>
      <c r="E24" s="1322"/>
      <c r="F24" s="1479" t="s">
        <v>461</v>
      </c>
      <c r="G24" s="1322"/>
      <c r="H24" s="1479" t="s">
        <v>462</v>
      </c>
      <c r="I24" s="1484"/>
      <c r="J24" s="1322"/>
      <c r="K24" s="366"/>
    </row>
    <row r="25" spans="1:11" ht="27" customHeight="1" x14ac:dyDescent="0.15">
      <c r="A25" s="365"/>
      <c r="B25" s="16"/>
      <c r="C25" s="367" t="s">
        <v>463</v>
      </c>
      <c r="D25" s="1465" t="s">
        <v>597</v>
      </c>
      <c r="E25" s="1466"/>
      <c r="F25" s="1465" t="s">
        <v>597</v>
      </c>
      <c r="G25" s="1466"/>
      <c r="H25" s="1465" t="s">
        <v>597</v>
      </c>
      <c r="I25" s="1467"/>
      <c r="J25" s="1466"/>
      <c r="K25" s="366"/>
    </row>
    <row r="26" spans="1:11" ht="18" customHeight="1" x14ac:dyDescent="0.15">
      <c r="A26" s="365"/>
      <c r="B26" s="16"/>
      <c r="C26" s="367" t="s">
        <v>464</v>
      </c>
      <c r="D26" s="367" t="s">
        <v>465</v>
      </c>
      <c r="E26" s="367" t="s">
        <v>466</v>
      </c>
      <c r="F26" s="367" t="s">
        <v>465</v>
      </c>
      <c r="G26" s="367" t="s">
        <v>466</v>
      </c>
      <c r="H26" s="367" t="s">
        <v>465</v>
      </c>
      <c r="I26" s="1479" t="s">
        <v>466</v>
      </c>
      <c r="J26" s="1322"/>
      <c r="K26" s="366"/>
    </row>
    <row r="27" spans="1:11" ht="27" customHeight="1" x14ac:dyDescent="0.15">
      <c r="A27" s="365"/>
      <c r="B27" s="16"/>
      <c r="C27" s="367" t="s">
        <v>467</v>
      </c>
      <c r="D27" s="367" t="s">
        <v>482</v>
      </c>
      <c r="E27" s="367" t="str">
        <f>IF(D27="△","○",IF(D27="○","－",IF(D27="－","－","")))</f>
        <v>○</v>
      </c>
      <c r="F27" s="367" t="s">
        <v>484</v>
      </c>
      <c r="G27" s="367" t="str">
        <f>IF(F27="△","○",IF(F27="○","－",IF(F27="－","－","")))</f>
        <v>－</v>
      </c>
      <c r="H27" s="367" t="s">
        <v>238</v>
      </c>
      <c r="I27" s="1479" t="str">
        <f>IF(H27="△","○",IF(H27="○","－",IF(H27="－","－","")))</f>
        <v>－</v>
      </c>
      <c r="J27" s="1322"/>
      <c r="K27" s="366"/>
    </row>
    <row r="28" spans="1:11" ht="27" customHeight="1" x14ac:dyDescent="0.15">
      <c r="A28" s="365"/>
      <c r="B28" s="16"/>
      <c r="C28" s="367" t="s">
        <v>468</v>
      </c>
      <c r="D28" s="367" t="s">
        <v>589</v>
      </c>
      <c r="E28" s="367" t="str">
        <f>IF(D28="△","○",IF(D28="○","－",IF(D28="－","－","")))</f>
        <v>－</v>
      </c>
      <c r="F28" s="367" t="s">
        <v>589</v>
      </c>
      <c r="G28" s="367" t="str">
        <f>IF(F28="△","○",IF(F28="○","－",IF(F28="－","－","")))</f>
        <v>－</v>
      </c>
      <c r="H28" s="367" t="s">
        <v>883</v>
      </c>
      <c r="I28" s="1479" t="str">
        <f>IF(H28="△","○",IF(H28="○","－",IF(H28="－","－","")))</f>
        <v>－</v>
      </c>
      <c r="J28" s="1322"/>
      <c r="K28" s="366"/>
    </row>
    <row r="29" spans="1:11" x14ac:dyDescent="0.15">
      <c r="A29" s="365"/>
      <c r="B29" s="16"/>
      <c r="C29" s="1480" t="s">
        <v>469</v>
      </c>
      <c r="D29" s="1481"/>
      <c r="E29" s="1481"/>
      <c r="F29" s="1481"/>
      <c r="G29" s="1481"/>
      <c r="H29" s="1481"/>
      <c r="I29" s="1481"/>
      <c r="J29" s="1481"/>
      <c r="K29" s="366"/>
    </row>
    <row r="30" spans="1:11" x14ac:dyDescent="0.15">
      <c r="A30" s="365"/>
      <c r="B30" s="16"/>
      <c r="C30" s="1481"/>
      <c r="D30" s="1481"/>
      <c r="E30" s="1481"/>
      <c r="F30" s="1481"/>
      <c r="G30" s="1481"/>
      <c r="H30" s="1481"/>
      <c r="I30" s="1481"/>
      <c r="J30" s="1481"/>
      <c r="K30" s="366"/>
    </row>
    <row r="31" spans="1:11" x14ac:dyDescent="0.15">
      <c r="A31" s="365"/>
      <c r="B31" s="16"/>
      <c r="C31" s="16"/>
      <c r="D31" s="16"/>
      <c r="E31" s="16"/>
      <c r="F31" s="16"/>
      <c r="G31" s="16"/>
      <c r="H31" s="16"/>
      <c r="I31" s="16"/>
      <c r="J31" s="16"/>
      <c r="K31" s="366"/>
    </row>
    <row r="32" spans="1:11" x14ac:dyDescent="0.15">
      <c r="A32" s="365"/>
      <c r="B32" s="16">
        <v>8</v>
      </c>
      <c r="C32" s="16" t="s">
        <v>470</v>
      </c>
      <c r="D32" s="16"/>
      <c r="E32" s="16"/>
      <c r="F32" s="16"/>
      <c r="G32" s="16"/>
      <c r="H32" s="16"/>
      <c r="I32" s="16"/>
      <c r="J32" s="16"/>
      <c r="K32" s="366"/>
    </row>
    <row r="33" spans="1:11" x14ac:dyDescent="0.15">
      <c r="A33" s="365"/>
      <c r="B33" s="16"/>
      <c r="C33" s="367" t="s">
        <v>459</v>
      </c>
      <c r="D33" s="374" t="s">
        <v>598</v>
      </c>
      <c r="E33" s="374" t="s">
        <v>598</v>
      </c>
      <c r="F33" s="374" t="s">
        <v>598</v>
      </c>
      <c r="G33" s="374" t="s">
        <v>598</v>
      </c>
      <c r="H33" s="374" t="s">
        <v>953</v>
      </c>
      <c r="I33" s="1479" t="s">
        <v>471</v>
      </c>
      <c r="J33" s="1322"/>
      <c r="K33" s="366"/>
    </row>
    <row r="34" spans="1:11" ht="21" customHeight="1" x14ac:dyDescent="0.15">
      <c r="A34" s="365"/>
      <c r="B34" s="16"/>
      <c r="C34" s="367" t="s">
        <v>472</v>
      </c>
      <c r="D34" s="368">
        <v>15</v>
      </c>
      <c r="E34" s="368">
        <v>15</v>
      </c>
      <c r="F34" s="368">
        <v>12</v>
      </c>
      <c r="G34" s="368">
        <v>12</v>
      </c>
      <c r="H34" s="368">
        <v>12</v>
      </c>
      <c r="I34" s="412" t="s">
        <v>477</v>
      </c>
      <c r="J34" s="375">
        <f>AVERAGE(D34:H34)</f>
        <v>13.2</v>
      </c>
      <c r="K34" s="366"/>
    </row>
    <row r="35" spans="1:11" ht="21" customHeight="1" x14ac:dyDescent="0.15">
      <c r="A35" s="365"/>
      <c r="B35" s="16"/>
      <c r="C35" s="367" t="s">
        <v>473</v>
      </c>
      <c r="D35" s="368">
        <v>16</v>
      </c>
      <c r="E35" s="368">
        <v>17</v>
      </c>
      <c r="F35" s="368">
        <v>13</v>
      </c>
      <c r="G35" s="368">
        <v>14</v>
      </c>
      <c r="H35" s="368">
        <v>13</v>
      </c>
      <c r="I35" s="412" t="s">
        <v>478</v>
      </c>
      <c r="J35" s="375">
        <f>AVERAGE(D35:H35)</f>
        <v>14.6</v>
      </c>
      <c r="K35" s="366"/>
    </row>
    <row r="36" spans="1:11" ht="21" customHeight="1" x14ac:dyDescent="0.15">
      <c r="A36" s="365"/>
      <c r="B36" s="16"/>
      <c r="C36" s="1462" t="s">
        <v>474</v>
      </c>
      <c r="D36" s="377">
        <v>16</v>
      </c>
      <c r="E36" s="377">
        <v>16</v>
      </c>
      <c r="F36" s="377">
        <v>13</v>
      </c>
      <c r="G36" s="377">
        <v>13</v>
      </c>
      <c r="H36" s="377">
        <v>13</v>
      </c>
      <c r="I36" s="1456" t="s">
        <v>479</v>
      </c>
      <c r="J36" s="1459">
        <f>AVERAGE(D36:H36)</f>
        <v>14.2</v>
      </c>
      <c r="K36" s="366"/>
    </row>
    <row r="37" spans="1:11" ht="16.5" customHeight="1" x14ac:dyDescent="0.15">
      <c r="A37" s="365"/>
      <c r="B37" s="16"/>
      <c r="C37" s="1463"/>
      <c r="D37" s="410"/>
      <c r="E37" s="410"/>
      <c r="F37" s="410" t="s">
        <v>547</v>
      </c>
      <c r="G37" s="410" t="s">
        <v>547</v>
      </c>
      <c r="H37" s="410" t="s">
        <v>547</v>
      </c>
      <c r="I37" s="1457"/>
      <c r="J37" s="1460"/>
      <c r="K37" s="366"/>
    </row>
    <row r="38" spans="1:11" ht="16.5" customHeight="1" thickBot="1" x14ac:dyDescent="0.2">
      <c r="A38" s="365"/>
      <c r="B38" s="16"/>
      <c r="C38" s="1464"/>
      <c r="D38" s="378"/>
      <c r="E38" s="378"/>
      <c r="F38" s="411">
        <v>13</v>
      </c>
      <c r="G38" s="411">
        <v>13</v>
      </c>
      <c r="H38" s="411">
        <v>13</v>
      </c>
      <c r="I38" s="1458"/>
      <c r="J38" s="1461"/>
      <c r="K38" s="366"/>
    </row>
    <row r="39" spans="1:11" ht="21" customHeight="1" thickBot="1" x14ac:dyDescent="0.2">
      <c r="A39" s="365"/>
      <c r="B39" s="16"/>
      <c r="C39" s="1482" t="s">
        <v>475</v>
      </c>
      <c r="D39" s="1482"/>
      <c r="E39" s="1482"/>
      <c r="F39" s="1482"/>
      <c r="G39" s="1483" t="s">
        <v>480</v>
      </c>
      <c r="H39" s="1483"/>
      <c r="I39" s="1475">
        <f>ROUND(J36/J35*100,1)</f>
        <v>97.3</v>
      </c>
      <c r="J39" s="1476"/>
      <c r="K39" s="366"/>
    </row>
    <row r="40" spans="1:11" ht="21" customHeight="1" thickBot="1" x14ac:dyDescent="0.2">
      <c r="A40" s="365"/>
      <c r="B40" s="16"/>
      <c r="C40" s="16"/>
      <c r="D40" s="16"/>
      <c r="E40" s="16"/>
      <c r="F40" s="16"/>
      <c r="G40" s="1474" t="s">
        <v>481</v>
      </c>
      <c r="H40" s="1474"/>
      <c r="I40" s="1475">
        <f>ROUND(J35/J34*100,1)</f>
        <v>110.6</v>
      </c>
      <c r="J40" s="1476"/>
      <c r="K40" s="366"/>
    </row>
    <row r="41" spans="1:11" x14ac:dyDescent="0.15">
      <c r="A41" s="369"/>
      <c r="B41" s="370"/>
      <c r="C41" s="370"/>
      <c r="D41" s="370"/>
      <c r="E41" s="370"/>
      <c r="F41" s="370"/>
      <c r="G41" s="370"/>
      <c r="H41" s="370"/>
      <c r="I41" s="370"/>
      <c r="J41" s="370"/>
      <c r="K41" s="371"/>
    </row>
  </sheetData>
  <mergeCells count="27">
    <mergeCell ref="G40:H40"/>
    <mergeCell ref="I40:J40"/>
    <mergeCell ref="I26:J26"/>
    <mergeCell ref="I27:J27"/>
    <mergeCell ref="I28:J28"/>
    <mergeCell ref="C29:J30"/>
    <mergeCell ref="I33:J33"/>
    <mergeCell ref="C39:F39"/>
    <mergeCell ref="G39:H39"/>
    <mergeCell ref="I39:J39"/>
    <mergeCell ref="D20:E20"/>
    <mergeCell ref="I36:I38"/>
    <mergeCell ref="J36:J38"/>
    <mergeCell ref="C36:C38"/>
    <mergeCell ref="D25:E25"/>
    <mergeCell ref="F25:G25"/>
    <mergeCell ref="H25:J25"/>
    <mergeCell ref="D24:E24"/>
    <mergeCell ref="F20:G20"/>
    <mergeCell ref="F24:G24"/>
    <mergeCell ref="H24:J24"/>
    <mergeCell ref="I18:J18"/>
    <mergeCell ref="C4:J5"/>
    <mergeCell ref="D10:G10"/>
    <mergeCell ref="D12:G12"/>
    <mergeCell ref="D14:G14"/>
    <mergeCell ref="D16:G16"/>
  </mergeCells>
  <phoneticPr fontId="4"/>
  <pageMargins left="0.70866141732283472" right="0.70866141732283472" top="0.74803149606299213" bottom="0.74803149606299213" header="0.31496062992125984" footer="0.31496062992125984"/>
  <pageSetup paperSize="9" scale="78" orientation="portrait" horizontalDpi="300" verticalDpi="30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37"/>
  <sheetViews>
    <sheetView showGridLines="0" view="pageBreakPreview" zoomScaleNormal="85" zoomScaleSheetLayoutView="100" workbookViewId="0"/>
  </sheetViews>
  <sheetFormatPr defaultColWidth="7.42578125" defaultRowHeight="12" x14ac:dyDescent="0.15"/>
  <cols>
    <col min="1" max="1" width="6" style="3" customWidth="1"/>
    <col min="2" max="2" width="5.140625" style="3" customWidth="1"/>
    <col min="3" max="3" width="4" style="3" customWidth="1"/>
    <col min="4" max="4" width="18" style="3" customWidth="1"/>
    <col min="5" max="5" width="61" style="3" customWidth="1"/>
    <col min="6" max="253" width="7.42578125" style="4" customWidth="1"/>
    <col min="254" max="16384" width="7.42578125" style="4"/>
  </cols>
  <sheetData>
    <row r="1" spans="1:6" ht="18.75" customHeight="1" x14ac:dyDescent="0.15">
      <c r="A1" s="17"/>
      <c r="E1" s="764" t="s">
        <v>948</v>
      </c>
    </row>
    <row r="2" spans="1:6" ht="18.75" customHeight="1" x14ac:dyDescent="0.15">
      <c r="A2" s="17" t="s">
        <v>426</v>
      </c>
    </row>
    <row r="3" spans="1:6" ht="15.75" customHeight="1" x14ac:dyDescent="0.15">
      <c r="A3" s="2"/>
    </row>
    <row r="4" spans="1:6" ht="22.5" customHeight="1" x14ac:dyDescent="0.15">
      <c r="A4" s="1"/>
      <c r="B4" s="1"/>
      <c r="C4" s="1"/>
      <c r="D4" s="1"/>
      <c r="E4" s="5"/>
    </row>
    <row r="5" spans="1:6" x14ac:dyDescent="0.15">
      <c r="A5" s="11"/>
      <c r="B5" s="11"/>
      <c r="C5" s="11"/>
      <c r="D5" s="11"/>
      <c r="E5" s="11"/>
    </row>
    <row r="6" spans="1:6" ht="21" customHeight="1" x14ac:dyDescent="0.15">
      <c r="A6" s="22" t="s">
        <v>133</v>
      </c>
      <c r="B6" s="23"/>
      <c r="C6" s="23"/>
      <c r="D6" s="23"/>
      <c r="E6" s="23"/>
    </row>
    <row r="7" spans="1:6" ht="23.25" customHeight="1" x14ac:dyDescent="0.15">
      <c r="A7" s="1487" t="s">
        <v>94</v>
      </c>
      <c r="B7" s="1488"/>
      <c r="C7" s="1488"/>
      <c r="D7" s="1489"/>
      <c r="E7" s="438"/>
    </row>
    <row r="8" spans="1:6" ht="45" customHeight="1" x14ac:dyDescent="0.15">
      <c r="A8" s="1487" t="s">
        <v>95</v>
      </c>
      <c r="B8" s="1488"/>
      <c r="C8" s="1488"/>
      <c r="D8" s="1489"/>
      <c r="E8" s="439"/>
    </row>
    <row r="9" spans="1:6" ht="30" customHeight="1" x14ac:dyDescent="0.15">
      <c r="A9" s="1490" t="s">
        <v>96</v>
      </c>
      <c r="B9" s="1242" t="s">
        <v>208</v>
      </c>
      <c r="C9" s="18" t="s">
        <v>97</v>
      </c>
      <c r="D9" s="21"/>
      <c r="E9" s="432"/>
    </row>
    <row r="10" spans="1:6" ht="30" customHeight="1" x14ac:dyDescent="0.15">
      <c r="A10" s="1491"/>
      <c r="B10" s="1493"/>
      <c r="C10" s="18" t="s">
        <v>98</v>
      </c>
      <c r="D10" s="21"/>
      <c r="E10" s="432"/>
    </row>
    <row r="11" spans="1:6" ht="30" customHeight="1" x14ac:dyDescent="0.15">
      <c r="A11" s="1491"/>
      <c r="B11" s="1493"/>
      <c r="C11" s="1242" t="s">
        <v>2</v>
      </c>
      <c r="D11" s="6" t="s">
        <v>99</v>
      </c>
      <c r="E11" s="432"/>
    </row>
    <row r="12" spans="1:6" ht="30" customHeight="1" x14ac:dyDescent="0.15">
      <c r="A12" s="1491"/>
      <c r="B12" s="1493"/>
      <c r="C12" s="1493"/>
      <c r="D12" s="6" t="s">
        <v>100</v>
      </c>
      <c r="E12" s="432"/>
    </row>
    <row r="13" spans="1:6" ht="30" customHeight="1" x14ac:dyDescent="0.15">
      <c r="A13" s="1491"/>
      <c r="B13" s="1493"/>
      <c r="C13" s="1494"/>
      <c r="D13" s="12" t="s">
        <v>101</v>
      </c>
      <c r="E13" s="440"/>
    </row>
    <row r="14" spans="1:6" ht="30" customHeight="1" x14ac:dyDescent="0.15">
      <c r="A14" s="1491"/>
      <c r="B14" s="1494"/>
      <c r="C14" s="20" t="s">
        <v>46</v>
      </c>
      <c r="D14" s="19"/>
      <c r="E14" s="432"/>
      <c r="F14" s="16"/>
    </row>
    <row r="15" spans="1:6" ht="30" customHeight="1" x14ac:dyDescent="0.15">
      <c r="A15" s="1491"/>
      <c r="B15" s="1495" t="s">
        <v>209</v>
      </c>
      <c r="C15" s="18" t="s">
        <v>97</v>
      </c>
      <c r="D15" s="110"/>
      <c r="E15" s="432"/>
      <c r="F15" s="16"/>
    </row>
    <row r="16" spans="1:6" ht="30" customHeight="1" x14ac:dyDescent="0.15">
      <c r="A16" s="1491"/>
      <c r="B16" s="1496"/>
      <c r="C16" s="18" t="s">
        <v>98</v>
      </c>
      <c r="D16" s="21"/>
      <c r="E16" s="438"/>
      <c r="F16" s="16"/>
    </row>
    <row r="17" spans="1:6" ht="30" customHeight="1" x14ac:dyDescent="0.15">
      <c r="A17" s="1491"/>
      <c r="B17" s="1496"/>
      <c r="C17" s="1242" t="s">
        <v>2</v>
      </c>
      <c r="D17" s="6" t="s">
        <v>99</v>
      </c>
      <c r="E17" s="432"/>
    </row>
    <row r="18" spans="1:6" ht="30" customHeight="1" x14ac:dyDescent="0.15">
      <c r="A18" s="1491"/>
      <c r="B18" s="1496"/>
      <c r="C18" s="1493"/>
      <c r="D18" s="6" t="s">
        <v>100</v>
      </c>
      <c r="E18" s="432"/>
    </row>
    <row r="19" spans="1:6" ht="30" customHeight="1" x14ac:dyDescent="0.15">
      <c r="A19" s="1491"/>
      <c r="B19" s="1496"/>
      <c r="C19" s="1494"/>
      <c r="D19" s="12" t="s">
        <v>101</v>
      </c>
      <c r="E19" s="440"/>
    </row>
    <row r="20" spans="1:6" ht="30" customHeight="1" x14ac:dyDescent="0.15">
      <c r="A20" s="1492"/>
      <c r="B20" s="1497"/>
      <c r="C20" s="18" t="s">
        <v>46</v>
      </c>
      <c r="D20" s="19"/>
      <c r="E20" s="432"/>
    </row>
    <row r="21" spans="1:6" ht="30" customHeight="1" x14ac:dyDescent="0.15">
      <c r="A21" s="1490" t="s">
        <v>210</v>
      </c>
      <c r="B21" s="1242" t="s">
        <v>208</v>
      </c>
      <c r="C21" s="18" t="s">
        <v>97</v>
      </c>
      <c r="D21" s="21"/>
      <c r="E21" s="432"/>
    </row>
    <row r="22" spans="1:6" ht="30" customHeight="1" x14ac:dyDescent="0.15">
      <c r="A22" s="1491"/>
      <c r="B22" s="1493"/>
      <c r="C22" s="18" t="s">
        <v>98</v>
      </c>
      <c r="D22" s="21"/>
      <c r="E22" s="432"/>
    </row>
    <row r="23" spans="1:6" ht="30" customHeight="1" x14ac:dyDescent="0.15">
      <c r="A23" s="1491"/>
      <c r="B23" s="1493"/>
      <c r="C23" s="1242" t="s">
        <v>2</v>
      </c>
      <c r="D23" s="6" t="s">
        <v>99</v>
      </c>
      <c r="E23" s="432"/>
    </row>
    <row r="24" spans="1:6" ht="30" customHeight="1" x14ac:dyDescent="0.15">
      <c r="A24" s="1491"/>
      <c r="B24" s="1493"/>
      <c r="C24" s="1493"/>
      <c r="D24" s="6" t="s">
        <v>100</v>
      </c>
      <c r="E24" s="432"/>
    </row>
    <row r="25" spans="1:6" ht="30" customHeight="1" x14ac:dyDescent="0.15">
      <c r="A25" s="1491"/>
      <c r="B25" s="1493"/>
      <c r="C25" s="1494"/>
      <c r="D25" s="12" t="s">
        <v>101</v>
      </c>
      <c r="E25" s="440"/>
    </row>
    <row r="26" spans="1:6" ht="30" customHeight="1" x14ac:dyDescent="0.15">
      <c r="A26" s="1491"/>
      <c r="B26" s="1494"/>
      <c r="C26" s="20" t="s">
        <v>46</v>
      </c>
      <c r="D26" s="19"/>
      <c r="E26" s="432"/>
      <c r="F26" s="16"/>
    </row>
    <row r="27" spans="1:6" ht="30" customHeight="1" x14ac:dyDescent="0.15">
      <c r="A27" s="1491"/>
      <c r="B27" s="1495" t="s">
        <v>209</v>
      </c>
      <c r="C27" s="18" t="s">
        <v>97</v>
      </c>
      <c r="D27" s="21"/>
      <c r="E27" s="432"/>
      <c r="F27" s="16"/>
    </row>
    <row r="28" spans="1:6" ht="30" customHeight="1" x14ac:dyDescent="0.15">
      <c r="A28" s="1491"/>
      <c r="B28" s="1496"/>
      <c r="C28" s="18" t="s">
        <v>98</v>
      </c>
      <c r="D28" s="21"/>
      <c r="E28" s="438"/>
      <c r="F28" s="16"/>
    </row>
    <row r="29" spans="1:6" ht="30" customHeight="1" x14ac:dyDescent="0.15">
      <c r="A29" s="1491"/>
      <c r="B29" s="1496"/>
      <c r="C29" s="1242" t="s">
        <v>2</v>
      </c>
      <c r="D29" s="6" t="s">
        <v>99</v>
      </c>
      <c r="E29" s="432"/>
    </row>
    <row r="30" spans="1:6" ht="30" customHeight="1" x14ac:dyDescent="0.15">
      <c r="A30" s="1491"/>
      <c r="B30" s="1496"/>
      <c r="C30" s="1493"/>
      <c r="D30" s="6" t="s">
        <v>100</v>
      </c>
      <c r="E30" s="432"/>
    </row>
    <row r="31" spans="1:6" ht="30" customHeight="1" x14ac:dyDescent="0.15">
      <c r="A31" s="1491"/>
      <c r="B31" s="1496"/>
      <c r="C31" s="1494"/>
      <c r="D31" s="12" t="s">
        <v>101</v>
      </c>
      <c r="E31" s="440"/>
    </row>
    <row r="32" spans="1:6" ht="30" customHeight="1" x14ac:dyDescent="0.15">
      <c r="A32" s="1492"/>
      <c r="B32" s="1497"/>
      <c r="C32" s="18" t="s">
        <v>46</v>
      </c>
      <c r="D32" s="19"/>
      <c r="E32" s="432"/>
    </row>
    <row r="33" spans="1:5" ht="45" customHeight="1" x14ac:dyDescent="0.15">
      <c r="A33" s="1487" t="s">
        <v>103</v>
      </c>
      <c r="B33" s="1488"/>
      <c r="C33" s="1488"/>
      <c r="D33" s="1489"/>
      <c r="E33" s="432"/>
    </row>
    <row r="34" spans="1:5" ht="21" customHeight="1" x14ac:dyDescent="0.15">
      <c r="A34" s="10"/>
      <c r="B34" s="10"/>
      <c r="C34" s="10"/>
      <c r="D34" s="10"/>
      <c r="E34" s="10" t="s">
        <v>104</v>
      </c>
    </row>
    <row r="35" spans="1:5" ht="20.85" customHeight="1" x14ac:dyDescent="0.15"/>
    <row r="36" spans="1:5" ht="17.100000000000001" customHeight="1" x14ac:dyDescent="0.15"/>
    <row r="37" spans="1:5" ht="17.100000000000001" customHeight="1" x14ac:dyDescent="0.15"/>
  </sheetData>
  <mergeCells count="13">
    <mergeCell ref="A33:D33"/>
    <mergeCell ref="A7:D7"/>
    <mergeCell ref="A8:D8"/>
    <mergeCell ref="A9:A20"/>
    <mergeCell ref="B9:B14"/>
    <mergeCell ref="C11:C13"/>
    <mergeCell ref="B15:B20"/>
    <mergeCell ref="C17:C19"/>
    <mergeCell ref="A21:A32"/>
    <mergeCell ref="B21:B26"/>
    <mergeCell ref="C23:C25"/>
    <mergeCell ref="B27:B32"/>
    <mergeCell ref="C29:C31"/>
  </mergeCells>
  <phoneticPr fontId="4"/>
  <printOptions horizontalCentered="1"/>
  <pageMargins left="0.74803149606299213" right="0.74803149606299213" top="0.78740157480314965" bottom="0.47244094488188981" header="0" footer="0"/>
  <pageSetup paperSize="9" scale="88" firstPageNumber="4294967295" orientation="portrait" cellComments="asDisplayed"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fitToPage="1"/>
  </sheetPr>
  <dimension ref="A1:F37"/>
  <sheetViews>
    <sheetView showGridLines="0" view="pageBreakPreview" zoomScaleNormal="85" zoomScaleSheetLayoutView="100" workbookViewId="0"/>
  </sheetViews>
  <sheetFormatPr defaultColWidth="7.42578125" defaultRowHeight="12" x14ac:dyDescent="0.15"/>
  <cols>
    <col min="1" max="1" width="6" style="3" customWidth="1"/>
    <col min="2" max="2" width="5.140625" style="3" customWidth="1"/>
    <col min="3" max="3" width="4" style="3" customWidth="1"/>
    <col min="4" max="4" width="18" style="3" customWidth="1"/>
    <col min="5" max="5" width="61" style="3" customWidth="1"/>
    <col min="6" max="253" width="7.42578125" style="4" customWidth="1"/>
    <col min="254" max="16384" width="7.42578125" style="4"/>
  </cols>
  <sheetData>
    <row r="1" spans="1:6" ht="18.75" customHeight="1" x14ac:dyDescent="0.15">
      <c r="A1" s="17"/>
      <c r="E1" s="764" t="s">
        <v>948</v>
      </c>
    </row>
    <row r="2" spans="1:6" ht="18.75" customHeight="1" x14ac:dyDescent="0.15">
      <c r="A2" s="17" t="s">
        <v>572</v>
      </c>
    </row>
    <row r="3" spans="1:6" ht="15.75" customHeight="1" x14ac:dyDescent="0.15">
      <c r="A3" s="2"/>
    </row>
    <row r="4" spans="1:6" ht="22.5" customHeight="1" x14ac:dyDescent="0.15">
      <c r="A4" s="1"/>
      <c r="B4" s="1"/>
      <c r="C4" s="1"/>
      <c r="D4" s="1"/>
      <c r="E4" s="5"/>
    </row>
    <row r="5" spans="1:6" x14ac:dyDescent="0.15">
      <c r="A5" s="11"/>
      <c r="B5" s="11"/>
      <c r="C5" s="11"/>
      <c r="D5" s="11"/>
      <c r="E5" s="11"/>
    </row>
    <row r="6" spans="1:6" ht="21" customHeight="1" x14ac:dyDescent="0.15">
      <c r="A6" s="22" t="s">
        <v>133</v>
      </c>
      <c r="B6" s="23"/>
      <c r="C6" s="23"/>
      <c r="D6" s="23"/>
      <c r="E6" s="23"/>
    </row>
    <row r="7" spans="1:6" ht="23.25" customHeight="1" x14ac:dyDescent="0.15">
      <c r="A7" s="1487" t="s">
        <v>94</v>
      </c>
      <c r="B7" s="1488"/>
      <c r="C7" s="1488"/>
      <c r="D7" s="1489"/>
      <c r="E7" s="438" t="s">
        <v>106</v>
      </c>
    </row>
    <row r="8" spans="1:6" ht="45" customHeight="1" x14ac:dyDescent="0.15">
      <c r="A8" s="1487" t="s">
        <v>95</v>
      </c>
      <c r="B8" s="1488"/>
      <c r="C8" s="1488"/>
      <c r="D8" s="1489"/>
      <c r="E8" s="439" t="s">
        <v>58</v>
      </c>
    </row>
    <row r="9" spans="1:6" ht="30" customHeight="1" x14ac:dyDescent="0.15">
      <c r="A9" s="1490" t="s">
        <v>96</v>
      </c>
      <c r="B9" s="1242" t="s">
        <v>208</v>
      </c>
      <c r="C9" s="18" t="s">
        <v>97</v>
      </c>
      <c r="D9" s="21"/>
      <c r="E9" s="432" t="s">
        <v>0</v>
      </c>
    </row>
    <row r="10" spans="1:6" ht="30" customHeight="1" x14ac:dyDescent="0.15">
      <c r="A10" s="1491"/>
      <c r="B10" s="1493"/>
      <c r="C10" s="18" t="s">
        <v>98</v>
      </c>
      <c r="D10" s="21"/>
      <c r="E10" s="432" t="s">
        <v>45</v>
      </c>
    </row>
    <row r="11" spans="1:6" ht="30" customHeight="1" x14ac:dyDescent="0.15">
      <c r="A11" s="1491"/>
      <c r="B11" s="1493"/>
      <c r="C11" s="1242" t="s">
        <v>2</v>
      </c>
      <c r="D11" s="6" t="s">
        <v>99</v>
      </c>
      <c r="E11" s="432" t="s">
        <v>1</v>
      </c>
    </row>
    <row r="12" spans="1:6" ht="30" customHeight="1" x14ac:dyDescent="0.15">
      <c r="A12" s="1491"/>
      <c r="B12" s="1493"/>
      <c r="C12" s="1493"/>
      <c r="D12" s="6" t="s">
        <v>100</v>
      </c>
      <c r="E12" s="432" t="s">
        <v>1</v>
      </c>
    </row>
    <row r="13" spans="1:6" ht="30" customHeight="1" x14ac:dyDescent="0.15">
      <c r="A13" s="1491"/>
      <c r="B13" s="1493"/>
      <c r="C13" s="1494"/>
      <c r="D13" s="12" t="s">
        <v>101</v>
      </c>
      <c r="E13" s="440" t="s">
        <v>102</v>
      </c>
    </row>
    <row r="14" spans="1:6" ht="30" customHeight="1" x14ac:dyDescent="0.15">
      <c r="A14" s="1491"/>
      <c r="B14" s="1494"/>
      <c r="C14" s="20" t="s">
        <v>46</v>
      </c>
      <c r="D14" s="19"/>
      <c r="E14" s="432" t="s">
        <v>599</v>
      </c>
      <c r="F14" s="16"/>
    </row>
    <row r="15" spans="1:6" ht="30" customHeight="1" x14ac:dyDescent="0.15">
      <c r="A15" s="1491"/>
      <c r="B15" s="1495" t="s">
        <v>209</v>
      </c>
      <c r="C15" s="18" t="s">
        <v>97</v>
      </c>
      <c r="D15" s="110"/>
      <c r="E15" s="432" t="s">
        <v>0</v>
      </c>
      <c r="F15" s="16"/>
    </row>
    <row r="16" spans="1:6" ht="30" customHeight="1" x14ac:dyDescent="0.15">
      <c r="A16" s="1491"/>
      <c r="B16" s="1496"/>
      <c r="C16" s="18" t="s">
        <v>98</v>
      </c>
      <c r="D16" s="21"/>
      <c r="E16" s="438" t="s">
        <v>47</v>
      </c>
      <c r="F16" s="16"/>
    </row>
    <row r="17" spans="1:6" ht="30" customHeight="1" x14ac:dyDescent="0.15">
      <c r="A17" s="1491"/>
      <c r="B17" s="1496"/>
      <c r="C17" s="1242" t="s">
        <v>2</v>
      </c>
      <c r="D17" s="6" t="s">
        <v>99</v>
      </c>
      <c r="E17" s="432" t="s">
        <v>1</v>
      </c>
    </row>
    <row r="18" spans="1:6" ht="30" customHeight="1" x14ac:dyDescent="0.15">
      <c r="A18" s="1491"/>
      <c r="B18" s="1496"/>
      <c r="C18" s="1493"/>
      <c r="D18" s="6" t="s">
        <v>100</v>
      </c>
      <c r="E18" s="432" t="s">
        <v>1</v>
      </c>
    </row>
    <row r="19" spans="1:6" ht="30" customHeight="1" x14ac:dyDescent="0.15">
      <c r="A19" s="1491"/>
      <c r="B19" s="1496"/>
      <c r="C19" s="1494"/>
      <c r="D19" s="12" t="s">
        <v>101</v>
      </c>
      <c r="E19" s="440" t="s">
        <v>102</v>
      </c>
    </row>
    <row r="20" spans="1:6" ht="30" customHeight="1" x14ac:dyDescent="0.15">
      <c r="A20" s="1492"/>
      <c r="B20" s="1497"/>
      <c r="C20" s="18" t="s">
        <v>46</v>
      </c>
      <c r="D20" s="19"/>
      <c r="E20" s="432" t="s">
        <v>599</v>
      </c>
    </row>
    <row r="21" spans="1:6" ht="30" customHeight="1" x14ac:dyDescent="0.15">
      <c r="A21" s="1490" t="s">
        <v>210</v>
      </c>
      <c r="B21" s="1242" t="s">
        <v>208</v>
      </c>
      <c r="C21" s="18" t="s">
        <v>97</v>
      </c>
      <c r="D21" s="21"/>
      <c r="E21" s="432" t="s">
        <v>0</v>
      </c>
    </row>
    <row r="22" spans="1:6" ht="30" customHeight="1" x14ac:dyDescent="0.15">
      <c r="A22" s="1491"/>
      <c r="B22" s="1493"/>
      <c r="C22" s="18" t="s">
        <v>98</v>
      </c>
      <c r="D22" s="21"/>
      <c r="E22" s="432" t="s">
        <v>116</v>
      </c>
    </row>
    <row r="23" spans="1:6" ht="30" customHeight="1" x14ac:dyDescent="0.15">
      <c r="A23" s="1491"/>
      <c r="B23" s="1493"/>
      <c r="C23" s="1242" t="s">
        <v>2</v>
      </c>
      <c r="D23" s="6" t="s">
        <v>99</v>
      </c>
      <c r="E23" s="432" t="s">
        <v>1</v>
      </c>
    </row>
    <row r="24" spans="1:6" ht="30" customHeight="1" x14ac:dyDescent="0.15">
      <c r="A24" s="1491"/>
      <c r="B24" s="1493"/>
      <c r="C24" s="1493"/>
      <c r="D24" s="6" t="s">
        <v>100</v>
      </c>
      <c r="E24" s="432" t="s">
        <v>1</v>
      </c>
    </row>
    <row r="25" spans="1:6" ht="30" customHeight="1" x14ac:dyDescent="0.15">
      <c r="A25" s="1491"/>
      <c r="B25" s="1493"/>
      <c r="C25" s="1494"/>
      <c r="D25" s="12" t="s">
        <v>101</v>
      </c>
      <c r="E25" s="440" t="s">
        <v>102</v>
      </c>
    </row>
    <row r="26" spans="1:6" ht="30" customHeight="1" x14ac:dyDescent="0.15">
      <c r="A26" s="1491"/>
      <c r="B26" s="1494"/>
      <c r="C26" s="20" t="s">
        <v>46</v>
      </c>
      <c r="D26" s="19"/>
      <c r="E26" s="432" t="s">
        <v>599</v>
      </c>
      <c r="F26" s="16"/>
    </row>
    <row r="27" spans="1:6" ht="30" customHeight="1" x14ac:dyDescent="0.15">
      <c r="A27" s="1491"/>
      <c r="B27" s="1495" t="s">
        <v>209</v>
      </c>
      <c r="C27" s="18" t="s">
        <v>97</v>
      </c>
      <c r="D27" s="21"/>
      <c r="E27" s="432" t="s">
        <v>0</v>
      </c>
      <c r="F27" s="16"/>
    </row>
    <row r="28" spans="1:6" ht="30" customHeight="1" x14ac:dyDescent="0.15">
      <c r="A28" s="1491"/>
      <c r="B28" s="1496"/>
      <c r="C28" s="18" t="s">
        <v>98</v>
      </c>
      <c r="D28" s="21"/>
      <c r="E28" s="438" t="s">
        <v>115</v>
      </c>
      <c r="F28" s="16"/>
    </row>
    <row r="29" spans="1:6" ht="30" customHeight="1" x14ac:dyDescent="0.15">
      <c r="A29" s="1491"/>
      <c r="B29" s="1496"/>
      <c r="C29" s="1242" t="s">
        <v>2</v>
      </c>
      <c r="D29" s="6" t="s">
        <v>99</v>
      </c>
      <c r="E29" s="432" t="s">
        <v>1</v>
      </c>
    </row>
    <row r="30" spans="1:6" ht="30" customHeight="1" x14ac:dyDescent="0.15">
      <c r="A30" s="1491"/>
      <c r="B30" s="1496"/>
      <c r="C30" s="1493"/>
      <c r="D30" s="6" t="s">
        <v>100</v>
      </c>
      <c r="E30" s="432" t="s">
        <v>1</v>
      </c>
    </row>
    <row r="31" spans="1:6" ht="30" customHeight="1" x14ac:dyDescent="0.15">
      <c r="A31" s="1491"/>
      <c r="B31" s="1496"/>
      <c r="C31" s="1494"/>
      <c r="D31" s="12" t="s">
        <v>101</v>
      </c>
      <c r="E31" s="440" t="s">
        <v>102</v>
      </c>
    </row>
    <row r="32" spans="1:6" ht="30" customHeight="1" x14ac:dyDescent="0.15">
      <c r="A32" s="1492"/>
      <c r="B32" s="1497"/>
      <c r="C32" s="18" t="s">
        <v>46</v>
      </c>
      <c r="D32" s="19"/>
      <c r="E32" s="432" t="s">
        <v>599</v>
      </c>
    </row>
    <row r="33" spans="1:5" ht="45" customHeight="1" x14ac:dyDescent="0.15">
      <c r="A33" s="1487" t="s">
        <v>103</v>
      </c>
      <c r="B33" s="1488"/>
      <c r="C33" s="1488"/>
      <c r="D33" s="1489"/>
      <c r="E33" s="432"/>
    </row>
    <row r="34" spans="1:5" ht="21" customHeight="1" x14ac:dyDescent="0.15">
      <c r="A34" s="10"/>
      <c r="B34" s="10"/>
      <c r="C34" s="10"/>
      <c r="D34" s="10"/>
      <c r="E34" s="10" t="s">
        <v>104</v>
      </c>
    </row>
    <row r="35" spans="1:5" ht="20.85" customHeight="1" x14ac:dyDescent="0.15"/>
    <row r="36" spans="1:5" ht="17.100000000000001" customHeight="1" x14ac:dyDescent="0.15"/>
    <row r="37" spans="1:5" ht="17.100000000000001" customHeight="1" x14ac:dyDescent="0.15"/>
  </sheetData>
  <mergeCells count="13">
    <mergeCell ref="A33:D33"/>
    <mergeCell ref="A7:D7"/>
    <mergeCell ref="A8:D8"/>
    <mergeCell ref="A9:A20"/>
    <mergeCell ref="B9:B14"/>
    <mergeCell ref="C11:C13"/>
    <mergeCell ref="B15:B20"/>
    <mergeCell ref="C17:C19"/>
    <mergeCell ref="A21:A32"/>
    <mergeCell ref="B21:B26"/>
    <mergeCell ref="C23:C25"/>
    <mergeCell ref="B27:B32"/>
    <mergeCell ref="C29:C31"/>
  </mergeCells>
  <phoneticPr fontId="4"/>
  <printOptions horizontalCentered="1"/>
  <pageMargins left="0.74803149606299213" right="0.74803149606299213" top="0.78740157480314965" bottom="0.47244094488188981" header="0" footer="0"/>
  <pageSetup paperSize="9" scale="88" firstPageNumber="4294967295"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view="pageBreakPreview" zoomScale="70" zoomScaleNormal="70" zoomScaleSheetLayoutView="70" workbookViewId="0"/>
  </sheetViews>
  <sheetFormatPr defaultRowHeight="12.75" x14ac:dyDescent="0.15"/>
  <cols>
    <col min="1" max="1" width="7.42578125" customWidth="1"/>
    <col min="2" max="2" width="6" customWidth="1"/>
    <col min="3" max="3" width="7.7109375" bestFit="1" customWidth="1"/>
    <col min="4" max="7" width="9.7109375" customWidth="1"/>
    <col min="8" max="8" width="11.7109375" bestFit="1" customWidth="1"/>
    <col min="9" max="9" width="14.85546875" customWidth="1"/>
    <col min="10" max="10" width="14.140625" bestFit="1" customWidth="1"/>
    <col min="11" max="12" width="8.5703125" customWidth="1"/>
    <col min="13" max="13" width="62.7109375" customWidth="1"/>
    <col min="14" max="14" width="8.42578125" customWidth="1"/>
    <col min="15" max="15" width="7.7109375" customWidth="1"/>
    <col min="17" max="17" width="11.7109375" bestFit="1" customWidth="1"/>
    <col min="18" max="20" width="16.140625" bestFit="1" customWidth="1"/>
    <col min="21" max="21" width="13.85546875" bestFit="1" customWidth="1"/>
    <col min="22" max="22" width="22.7109375" bestFit="1" customWidth="1"/>
    <col min="23" max="23" width="18.28515625" bestFit="1" customWidth="1"/>
    <col min="24" max="24" width="11.7109375" bestFit="1" customWidth="1"/>
    <col min="25" max="25" width="7.5703125" bestFit="1" customWidth="1"/>
    <col min="26" max="26" width="18.28515625" bestFit="1" customWidth="1"/>
    <col min="27" max="27" width="7.5703125" bestFit="1" customWidth="1"/>
    <col min="30" max="30" width="22.7109375" bestFit="1" customWidth="1"/>
    <col min="31" max="31" width="7.85546875" customWidth="1"/>
  </cols>
  <sheetData>
    <row r="1" spans="1:15" s="70" customFormat="1" ht="17.25" customHeight="1" x14ac:dyDescent="0.15">
      <c r="A1" s="326" t="s">
        <v>450</v>
      </c>
      <c r="B1" s="28"/>
      <c r="C1" s="28"/>
      <c r="D1" s="28"/>
      <c r="E1" s="28"/>
      <c r="F1" s="327"/>
      <c r="G1" s="327"/>
      <c r="H1" s="327"/>
      <c r="I1" s="327"/>
      <c r="J1" s="35"/>
      <c r="K1" s="35"/>
      <c r="L1" s="35"/>
      <c r="M1" s="35"/>
      <c r="N1" s="35"/>
      <c r="O1" s="28"/>
    </row>
    <row r="2" spans="1:15" s="27" customFormat="1" ht="17.25" customHeight="1" x14ac:dyDescent="0.15">
      <c r="A2" s="63"/>
      <c r="B2" s="63"/>
      <c r="C2" s="63"/>
      <c r="D2" s="63"/>
      <c r="E2" s="63"/>
      <c r="F2" s="63"/>
      <c r="G2" s="63"/>
      <c r="H2" s="63"/>
      <c r="I2" s="63"/>
      <c r="O2" s="402" t="s">
        <v>549</v>
      </c>
    </row>
    <row r="3" spans="1:15" s="70" customFormat="1" ht="17.25" customHeight="1" x14ac:dyDescent="0.15">
      <c r="A3" s="92" t="s">
        <v>427</v>
      </c>
      <c r="B3" s="93" t="s">
        <v>427</v>
      </c>
      <c r="C3" s="327"/>
      <c r="D3" s="327" ph="1"/>
      <c r="E3" s="327" ph="1"/>
      <c r="F3" s="327"/>
      <c r="G3" s="327"/>
      <c r="H3" s="327"/>
      <c r="I3" s="327"/>
      <c r="J3" s="35"/>
      <c r="K3" s="35"/>
      <c r="L3" s="35"/>
      <c r="M3" s="35"/>
      <c r="N3" s="35"/>
      <c r="O3" s="327"/>
    </row>
    <row r="4" spans="1:15" s="70" customFormat="1" ht="17.25" customHeight="1" x14ac:dyDescent="0.15">
      <c r="A4" s="1077" t="s">
        <v>451</v>
      </c>
      <c r="B4" s="1077"/>
      <c r="C4" s="1077"/>
      <c r="D4" s="1077"/>
      <c r="E4" s="1077"/>
      <c r="F4" s="1077"/>
      <c r="G4" s="1077"/>
      <c r="H4" s="1077"/>
      <c r="I4" s="1077"/>
      <c r="J4" s="1077"/>
      <c r="K4" s="1077"/>
      <c r="L4" s="1077"/>
      <c r="M4" s="1077"/>
      <c r="N4" s="1077"/>
      <c r="O4" s="1077"/>
    </row>
    <row r="5" spans="1:15" s="70" customFormat="1" ht="17.25" customHeight="1" x14ac:dyDescent="0.15">
      <c r="A5" s="442" t="s">
        <v>503</v>
      </c>
      <c r="B5" s="67"/>
      <c r="C5" s="67"/>
      <c r="D5" s="327" ph="1"/>
      <c r="E5" s="327" ph="1"/>
      <c r="F5" s="327"/>
      <c r="G5" s="327"/>
      <c r="H5" s="327"/>
      <c r="I5" s="327"/>
      <c r="J5" s="35"/>
      <c r="K5" s="35"/>
      <c r="L5" s="45"/>
      <c r="M5" s="35"/>
      <c r="N5" s="35"/>
      <c r="O5" s="67"/>
    </row>
    <row r="6" spans="1:15" s="70" customFormat="1" ht="19.899999999999999" customHeight="1" x14ac:dyDescent="0.15">
      <c r="A6" s="413" t="s">
        <v>551</v>
      </c>
      <c r="B6" s="55" t="s">
        <v>275</v>
      </c>
      <c r="C6" s="55"/>
      <c r="D6" s="95"/>
      <c r="E6" s="99"/>
      <c r="F6" s="95"/>
      <c r="G6" s="99"/>
      <c r="H6" s="1321" t="s">
        <v>428</v>
      </c>
      <c r="I6" s="1447"/>
      <c r="J6" s="1143" t="s">
        <v>429</v>
      </c>
      <c r="K6" s="1512" t="s">
        <v>430</v>
      </c>
      <c r="L6" s="1513"/>
      <c r="M6" s="38"/>
      <c r="N6" s="1143" t="s">
        <v>452</v>
      </c>
      <c r="O6" s="55"/>
    </row>
    <row r="7" spans="1:15" s="70" customFormat="1" ht="19.899999999999999" customHeight="1" x14ac:dyDescent="0.15">
      <c r="A7" s="414" t="s">
        <v>552</v>
      </c>
      <c r="B7" s="37" t="s">
        <v>337</v>
      </c>
      <c r="C7" s="37" t="s">
        <v>431</v>
      </c>
      <c r="D7" s="97" t="s">
        <v>61</v>
      </c>
      <c r="E7" s="100" t="s">
        <v>62</v>
      </c>
      <c r="F7" s="97" t="s">
        <v>61</v>
      </c>
      <c r="G7" s="100" t="s">
        <v>62</v>
      </c>
      <c r="H7" s="1127" t="s">
        <v>432</v>
      </c>
      <c r="I7" s="1127" t="s">
        <v>433</v>
      </c>
      <c r="J7" s="1144"/>
      <c r="K7" s="1514"/>
      <c r="L7" s="1516"/>
      <c r="M7" s="37" t="s">
        <v>434</v>
      </c>
      <c r="N7" s="1144"/>
      <c r="O7" s="37" t="s">
        <v>72</v>
      </c>
    </row>
    <row r="8" spans="1:15" s="70" customFormat="1" ht="19.899999999999999" customHeight="1" thickBot="1" x14ac:dyDescent="0.2">
      <c r="A8" s="422" t="s">
        <v>553</v>
      </c>
      <c r="B8" s="101" t="s">
        <v>59</v>
      </c>
      <c r="C8" s="101"/>
      <c r="D8" s="98" t="s">
        <v>63</v>
      </c>
      <c r="E8" s="98" t="s">
        <v>63</v>
      </c>
      <c r="F8" s="423" t="s">
        <v>554</v>
      </c>
      <c r="G8" s="423" t="s">
        <v>554</v>
      </c>
      <c r="H8" s="1527"/>
      <c r="I8" s="1527"/>
      <c r="J8" s="1526"/>
      <c r="K8" s="409" t="s">
        <v>435</v>
      </c>
      <c r="L8" s="409" t="s">
        <v>436</v>
      </c>
      <c r="M8" s="89"/>
      <c r="N8" s="1526"/>
      <c r="O8" s="101"/>
    </row>
    <row r="9" spans="1:15" s="70" customFormat="1" ht="24" customHeight="1" thickTop="1" x14ac:dyDescent="0.15">
      <c r="A9" s="415"/>
      <c r="B9" s="416"/>
      <c r="C9" s="416"/>
      <c r="D9" s="416"/>
      <c r="E9" s="416"/>
      <c r="F9" s="416" t="str">
        <f>PHONETIC(D9)</f>
        <v/>
      </c>
      <c r="G9" s="416" t="str">
        <f t="shared" ref="F9:G12" si="0">PHONETIC(E9)</f>
        <v/>
      </c>
      <c r="H9" s="417"/>
      <c r="I9" s="417"/>
      <c r="J9" s="418"/>
      <c r="K9" s="419"/>
      <c r="L9" s="441"/>
      <c r="M9" s="420"/>
      <c r="N9" s="419"/>
      <c r="O9" s="421"/>
    </row>
    <row r="10" spans="1:15" s="70" customFormat="1" ht="24" customHeight="1" x14ac:dyDescent="0.15">
      <c r="A10" s="328"/>
      <c r="B10" s="329"/>
      <c r="C10" s="329"/>
      <c r="D10" s="329"/>
      <c r="E10" s="329"/>
      <c r="F10" s="329" t="str">
        <f t="shared" si="0"/>
        <v/>
      </c>
      <c r="G10" s="329" t="str">
        <f t="shared" si="0"/>
        <v/>
      </c>
      <c r="H10" s="417"/>
      <c r="I10" s="417"/>
      <c r="J10" s="330"/>
      <c r="K10" s="403"/>
      <c r="L10" s="405"/>
      <c r="M10" s="331"/>
      <c r="N10" s="403"/>
      <c r="O10" s="332"/>
    </row>
    <row r="11" spans="1:15" s="335" customFormat="1" ht="24" customHeight="1" x14ac:dyDescent="0.15">
      <c r="A11" s="328"/>
      <c r="B11" s="329"/>
      <c r="C11" s="329"/>
      <c r="D11" s="329"/>
      <c r="E11" s="329"/>
      <c r="F11" s="329" t="str">
        <f t="shared" si="0"/>
        <v/>
      </c>
      <c r="G11" s="329" t="str">
        <f t="shared" si="0"/>
        <v/>
      </c>
      <c r="H11" s="417"/>
      <c r="I11" s="417"/>
      <c r="J11" s="329"/>
      <c r="K11" s="404"/>
      <c r="L11" s="404"/>
      <c r="M11" s="333"/>
      <c r="N11" s="330"/>
      <c r="O11" s="334"/>
    </row>
    <row r="12" spans="1:15" s="335" customFormat="1" ht="24" customHeight="1" x14ac:dyDescent="0.15">
      <c r="A12" s="328"/>
      <c r="B12" s="329"/>
      <c r="C12" s="329"/>
      <c r="D12" s="329"/>
      <c r="E12" s="329"/>
      <c r="F12" s="329" t="str">
        <f t="shared" si="0"/>
        <v/>
      </c>
      <c r="G12" s="329" t="str">
        <f t="shared" si="0"/>
        <v/>
      </c>
      <c r="H12" s="417"/>
      <c r="I12" s="417"/>
      <c r="J12" s="329"/>
      <c r="K12" s="404"/>
      <c r="L12" s="404"/>
      <c r="M12" s="333"/>
      <c r="N12" s="330"/>
      <c r="O12" s="334"/>
    </row>
    <row r="13" spans="1:15" s="335" customFormat="1" ht="24" customHeight="1" x14ac:dyDescent="0.15">
      <c r="A13" s="328"/>
      <c r="B13" s="329"/>
      <c r="C13" s="329"/>
      <c r="D13" s="329"/>
      <c r="E13" s="329"/>
      <c r="F13" s="329" t="str">
        <f t="shared" ref="F13:F54" si="1">PHONETIC(D13)</f>
        <v/>
      </c>
      <c r="G13" s="329" t="str">
        <f t="shared" ref="G13:G54" si="2">PHONETIC(E13)</f>
        <v/>
      </c>
      <c r="H13" s="417"/>
      <c r="I13" s="417"/>
      <c r="J13" s="329"/>
      <c r="K13" s="404"/>
      <c r="L13" s="404"/>
      <c r="M13" s="333"/>
      <c r="N13" s="330"/>
      <c r="O13" s="334"/>
    </row>
    <row r="14" spans="1:15" s="335" customFormat="1" ht="24" customHeight="1" x14ac:dyDescent="0.15">
      <c r="A14" s="328"/>
      <c r="B14" s="329"/>
      <c r="C14" s="329"/>
      <c r="D14" s="329"/>
      <c r="E14" s="329"/>
      <c r="F14" s="329" t="str">
        <f t="shared" si="1"/>
        <v/>
      </c>
      <c r="G14" s="329" t="str">
        <f t="shared" si="2"/>
        <v/>
      </c>
      <c r="H14" s="417"/>
      <c r="I14" s="417"/>
      <c r="J14" s="329"/>
      <c r="K14" s="404"/>
      <c r="L14" s="404"/>
      <c r="M14" s="333"/>
      <c r="N14" s="330"/>
      <c r="O14" s="334"/>
    </row>
    <row r="15" spans="1:15" s="335" customFormat="1" ht="24" customHeight="1" x14ac:dyDescent="0.15">
      <c r="A15" s="328"/>
      <c r="B15" s="329"/>
      <c r="C15" s="329"/>
      <c r="D15" s="329"/>
      <c r="E15" s="329"/>
      <c r="F15" s="329" t="str">
        <f t="shared" si="1"/>
        <v/>
      </c>
      <c r="G15" s="329" t="str">
        <f t="shared" si="2"/>
        <v/>
      </c>
      <c r="H15" s="417"/>
      <c r="I15" s="417"/>
      <c r="J15" s="329"/>
      <c r="K15" s="404"/>
      <c r="L15" s="404"/>
      <c r="M15" s="333"/>
      <c r="N15" s="330"/>
      <c r="O15" s="334"/>
    </row>
    <row r="16" spans="1:15" s="335" customFormat="1" ht="24" customHeight="1" x14ac:dyDescent="0.15">
      <c r="A16" s="328"/>
      <c r="B16" s="329"/>
      <c r="C16" s="329"/>
      <c r="D16" s="329"/>
      <c r="E16" s="329"/>
      <c r="F16" s="329" t="str">
        <f t="shared" si="1"/>
        <v/>
      </c>
      <c r="G16" s="329" t="str">
        <f t="shared" si="2"/>
        <v/>
      </c>
      <c r="H16" s="417"/>
      <c r="I16" s="417"/>
      <c r="J16" s="329"/>
      <c r="K16" s="404"/>
      <c r="L16" s="404"/>
      <c r="M16" s="333"/>
      <c r="N16" s="330"/>
      <c r="O16" s="334"/>
    </row>
    <row r="17" spans="1:15" s="335" customFormat="1" ht="24" customHeight="1" x14ac:dyDescent="0.15">
      <c r="A17" s="328"/>
      <c r="B17" s="329"/>
      <c r="C17" s="329"/>
      <c r="D17" s="329"/>
      <c r="E17" s="329"/>
      <c r="F17" s="329" t="str">
        <f t="shared" si="1"/>
        <v/>
      </c>
      <c r="G17" s="329" t="str">
        <f t="shared" si="2"/>
        <v/>
      </c>
      <c r="H17" s="417"/>
      <c r="I17" s="417"/>
      <c r="J17" s="329"/>
      <c r="K17" s="404"/>
      <c r="L17" s="404"/>
      <c r="M17" s="333"/>
      <c r="N17" s="330"/>
      <c r="O17" s="334"/>
    </row>
    <row r="18" spans="1:15" s="335" customFormat="1" ht="24" customHeight="1" x14ac:dyDescent="0.15">
      <c r="A18" s="328"/>
      <c r="B18" s="329"/>
      <c r="C18" s="329"/>
      <c r="D18" s="329"/>
      <c r="E18" s="329"/>
      <c r="F18" s="329" t="str">
        <f t="shared" si="1"/>
        <v/>
      </c>
      <c r="G18" s="329" t="str">
        <f t="shared" si="2"/>
        <v/>
      </c>
      <c r="H18" s="417"/>
      <c r="I18" s="417"/>
      <c r="J18" s="329"/>
      <c r="K18" s="404"/>
      <c r="L18" s="404"/>
      <c r="M18" s="333"/>
      <c r="N18" s="330"/>
      <c r="O18" s="334"/>
    </row>
    <row r="19" spans="1:15" s="335" customFormat="1" ht="24" customHeight="1" x14ac:dyDescent="0.15">
      <c r="A19" s="328"/>
      <c r="B19" s="329"/>
      <c r="C19" s="329"/>
      <c r="D19" s="329"/>
      <c r="E19" s="329"/>
      <c r="F19" s="329" t="str">
        <f t="shared" si="1"/>
        <v/>
      </c>
      <c r="G19" s="329" t="str">
        <f t="shared" si="2"/>
        <v/>
      </c>
      <c r="H19" s="417"/>
      <c r="I19" s="417"/>
      <c r="J19" s="329"/>
      <c r="K19" s="404"/>
      <c r="L19" s="404"/>
      <c r="M19" s="333"/>
      <c r="N19" s="330"/>
      <c r="O19" s="334"/>
    </row>
    <row r="20" spans="1:15" s="335" customFormat="1" ht="24" customHeight="1" x14ac:dyDescent="0.15">
      <c r="A20" s="328"/>
      <c r="B20" s="329"/>
      <c r="C20" s="329"/>
      <c r="D20" s="329"/>
      <c r="E20" s="329"/>
      <c r="F20" s="329" t="str">
        <f t="shared" si="1"/>
        <v/>
      </c>
      <c r="G20" s="329" t="str">
        <f t="shared" si="2"/>
        <v/>
      </c>
      <c r="H20" s="417"/>
      <c r="I20" s="417"/>
      <c r="J20" s="329"/>
      <c r="K20" s="404"/>
      <c r="L20" s="404"/>
      <c r="M20" s="333"/>
      <c r="N20" s="330"/>
      <c r="O20" s="334"/>
    </row>
    <row r="21" spans="1:15" s="335" customFormat="1" ht="24" customHeight="1" x14ac:dyDescent="0.15">
      <c r="A21" s="328"/>
      <c r="B21" s="329"/>
      <c r="C21" s="329"/>
      <c r="D21" s="329"/>
      <c r="E21" s="329"/>
      <c r="F21" s="329" t="str">
        <f t="shared" si="1"/>
        <v/>
      </c>
      <c r="G21" s="329" t="str">
        <f t="shared" si="2"/>
        <v/>
      </c>
      <c r="H21" s="417"/>
      <c r="I21" s="417"/>
      <c r="J21" s="329"/>
      <c r="K21" s="404"/>
      <c r="L21" s="404"/>
      <c r="M21" s="333"/>
      <c r="N21" s="330"/>
      <c r="O21" s="334"/>
    </row>
    <row r="22" spans="1:15" s="335" customFormat="1" ht="24" customHeight="1" x14ac:dyDescent="0.15">
      <c r="A22" s="328"/>
      <c r="B22" s="329"/>
      <c r="C22" s="329"/>
      <c r="D22" s="329"/>
      <c r="E22" s="329"/>
      <c r="F22" s="329" t="str">
        <f t="shared" si="1"/>
        <v/>
      </c>
      <c r="G22" s="329" t="str">
        <f t="shared" si="2"/>
        <v/>
      </c>
      <c r="H22" s="417"/>
      <c r="I22" s="417"/>
      <c r="J22" s="329"/>
      <c r="K22" s="404"/>
      <c r="L22" s="404"/>
      <c r="M22" s="333"/>
      <c r="N22" s="330"/>
      <c r="O22" s="334"/>
    </row>
    <row r="23" spans="1:15" s="335" customFormat="1" ht="24" customHeight="1" x14ac:dyDescent="0.15">
      <c r="A23" s="328"/>
      <c r="B23" s="329"/>
      <c r="C23" s="329"/>
      <c r="D23" s="329"/>
      <c r="E23" s="329"/>
      <c r="F23" s="329" t="str">
        <f t="shared" si="1"/>
        <v/>
      </c>
      <c r="G23" s="329" t="str">
        <f t="shared" si="2"/>
        <v/>
      </c>
      <c r="H23" s="417"/>
      <c r="I23" s="417"/>
      <c r="J23" s="329"/>
      <c r="K23" s="404"/>
      <c r="L23" s="404"/>
      <c r="M23" s="333"/>
      <c r="N23" s="330"/>
      <c r="O23" s="334"/>
    </row>
    <row r="24" spans="1:15" s="335" customFormat="1" ht="24" customHeight="1" x14ac:dyDescent="0.15">
      <c r="A24" s="328"/>
      <c r="B24" s="329"/>
      <c r="C24" s="329"/>
      <c r="D24" s="329"/>
      <c r="E24" s="329"/>
      <c r="F24" s="329" t="str">
        <f t="shared" si="1"/>
        <v/>
      </c>
      <c r="G24" s="329" t="str">
        <f t="shared" si="2"/>
        <v/>
      </c>
      <c r="H24" s="417"/>
      <c r="I24" s="417"/>
      <c r="J24" s="329"/>
      <c r="K24" s="404"/>
      <c r="L24" s="404"/>
      <c r="M24" s="333"/>
      <c r="N24" s="330"/>
      <c r="O24" s="334"/>
    </row>
    <row r="25" spans="1:15" s="335" customFormat="1" ht="24" customHeight="1" x14ac:dyDescent="0.15">
      <c r="A25" s="328"/>
      <c r="B25" s="329"/>
      <c r="C25" s="329"/>
      <c r="D25" s="329"/>
      <c r="E25" s="329"/>
      <c r="F25" s="329" t="str">
        <f t="shared" si="1"/>
        <v/>
      </c>
      <c r="G25" s="329" t="str">
        <f t="shared" si="2"/>
        <v/>
      </c>
      <c r="H25" s="417"/>
      <c r="I25" s="417"/>
      <c r="J25" s="329"/>
      <c r="K25" s="404"/>
      <c r="L25" s="404"/>
      <c r="M25" s="333"/>
      <c r="N25" s="330"/>
      <c r="O25" s="334"/>
    </row>
    <row r="26" spans="1:15" s="335" customFormat="1" ht="24" customHeight="1" x14ac:dyDescent="0.15">
      <c r="A26" s="328"/>
      <c r="B26" s="329"/>
      <c r="C26" s="329"/>
      <c r="D26" s="329"/>
      <c r="E26" s="329"/>
      <c r="F26" s="329" t="str">
        <f t="shared" si="1"/>
        <v/>
      </c>
      <c r="G26" s="329" t="str">
        <f t="shared" si="2"/>
        <v/>
      </c>
      <c r="H26" s="417"/>
      <c r="I26" s="417"/>
      <c r="J26" s="329"/>
      <c r="K26" s="404"/>
      <c r="L26" s="404"/>
      <c r="M26" s="333"/>
      <c r="N26" s="330"/>
      <c r="O26" s="334"/>
    </row>
    <row r="27" spans="1:15" s="335" customFormat="1" ht="24" customHeight="1" x14ac:dyDescent="0.15">
      <c r="A27" s="328"/>
      <c r="B27" s="329"/>
      <c r="C27" s="329"/>
      <c r="D27" s="329"/>
      <c r="E27" s="329"/>
      <c r="F27" s="329" t="str">
        <f t="shared" si="1"/>
        <v/>
      </c>
      <c r="G27" s="329" t="str">
        <f t="shared" si="2"/>
        <v/>
      </c>
      <c r="H27" s="417"/>
      <c r="I27" s="417"/>
      <c r="J27" s="329"/>
      <c r="K27" s="404"/>
      <c r="L27" s="404"/>
      <c r="M27" s="333"/>
      <c r="N27" s="330"/>
      <c r="O27" s="334"/>
    </row>
    <row r="28" spans="1:15" s="335" customFormat="1" ht="24" customHeight="1" x14ac:dyDescent="0.15">
      <c r="A28" s="328"/>
      <c r="B28" s="329"/>
      <c r="C28" s="329"/>
      <c r="D28" s="329"/>
      <c r="E28" s="329"/>
      <c r="F28" s="329" t="str">
        <f t="shared" si="1"/>
        <v/>
      </c>
      <c r="G28" s="329" t="str">
        <f t="shared" si="2"/>
        <v/>
      </c>
      <c r="H28" s="417"/>
      <c r="I28" s="417"/>
      <c r="J28" s="329"/>
      <c r="K28" s="404"/>
      <c r="L28" s="404"/>
      <c r="M28" s="333"/>
      <c r="N28" s="330"/>
      <c r="O28" s="334"/>
    </row>
    <row r="29" spans="1:15" s="335" customFormat="1" ht="24" customHeight="1" x14ac:dyDescent="0.15">
      <c r="A29" s="328"/>
      <c r="B29" s="329"/>
      <c r="C29" s="329"/>
      <c r="D29" s="329"/>
      <c r="E29" s="329"/>
      <c r="F29" s="329" t="str">
        <f t="shared" si="1"/>
        <v/>
      </c>
      <c r="G29" s="329" t="str">
        <f t="shared" si="2"/>
        <v/>
      </c>
      <c r="H29" s="417"/>
      <c r="I29" s="417"/>
      <c r="J29" s="329"/>
      <c r="K29" s="404"/>
      <c r="L29" s="404"/>
      <c r="M29" s="333"/>
      <c r="N29" s="330"/>
      <c r="O29" s="334"/>
    </row>
    <row r="30" spans="1:15" s="335" customFormat="1" ht="24" customHeight="1" x14ac:dyDescent="0.15">
      <c r="A30" s="328"/>
      <c r="B30" s="329"/>
      <c r="C30" s="329"/>
      <c r="D30" s="329"/>
      <c r="E30" s="329"/>
      <c r="F30" s="329" t="str">
        <f t="shared" si="1"/>
        <v/>
      </c>
      <c r="G30" s="329" t="str">
        <f t="shared" si="2"/>
        <v/>
      </c>
      <c r="H30" s="417"/>
      <c r="I30" s="417"/>
      <c r="J30" s="329"/>
      <c r="K30" s="404"/>
      <c r="L30" s="404"/>
      <c r="M30" s="333"/>
      <c r="N30" s="330"/>
      <c r="O30" s="334"/>
    </row>
    <row r="31" spans="1:15" s="335" customFormat="1" ht="24" customHeight="1" x14ac:dyDescent="0.15">
      <c r="A31" s="328"/>
      <c r="B31" s="329"/>
      <c r="C31" s="329"/>
      <c r="D31" s="329"/>
      <c r="E31" s="329"/>
      <c r="F31" s="329" t="str">
        <f t="shared" si="1"/>
        <v/>
      </c>
      <c r="G31" s="329" t="str">
        <f t="shared" si="2"/>
        <v/>
      </c>
      <c r="H31" s="417"/>
      <c r="I31" s="417"/>
      <c r="J31" s="329"/>
      <c r="K31" s="404"/>
      <c r="L31" s="404"/>
      <c r="M31" s="333"/>
      <c r="N31" s="330"/>
      <c r="O31" s="334"/>
    </row>
    <row r="32" spans="1:15" s="335" customFormat="1" ht="24" customHeight="1" x14ac:dyDescent="0.15">
      <c r="A32" s="328"/>
      <c r="B32" s="329"/>
      <c r="C32" s="329"/>
      <c r="D32" s="329"/>
      <c r="E32" s="329"/>
      <c r="F32" s="329" t="str">
        <f t="shared" si="1"/>
        <v/>
      </c>
      <c r="G32" s="329" t="str">
        <f t="shared" si="2"/>
        <v/>
      </c>
      <c r="H32" s="417"/>
      <c r="I32" s="417"/>
      <c r="J32" s="329"/>
      <c r="K32" s="404"/>
      <c r="L32" s="404"/>
      <c r="M32" s="333"/>
      <c r="N32" s="330"/>
      <c r="O32" s="334"/>
    </row>
    <row r="33" spans="1:15" s="335" customFormat="1" ht="24" customHeight="1" x14ac:dyDescent="0.15">
      <c r="A33" s="328"/>
      <c r="B33" s="329"/>
      <c r="C33" s="329"/>
      <c r="D33" s="329"/>
      <c r="E33" s="329"/>
      <c r="F33" s="329" t="str">
        <f t="shared" si="1"/>
        <v/>
      </c>
      <c r="G33" s="329" t="str">
        <f t="shared" si="2"/>
        <v/>
      </c>
      <c r="H33" s="417"/>
      <c r="I33" s="417"/>
      <c r="J33" s="329"/>
      <c r="K33" s="404"/>
      <c r="L33" s="404"/>
      <c r="M33" s="333"/>
      <c r="N33" s="330"/>
      <c r="O33" s="334"/>
    </row>
    <row r="34" spans="1:15" s="335" customFormat="1" ht="24" customHeight="1" x14ac:dyDescent="0.15">
      <c r="A34" s="328"/>
      <c r="B34" s="329"/>
      <c r="C34" s="329"/>
      <c r="D34" s="329"/>
      <c r="E34" s="329"/>
      <c r="F34" s="329" t="str">
        <f t="shared" si="1"/>
        <v/>
      </c>
      <c r="G34" s="329" t="str">
        <f t="shared" si="2"/>
        <v/>
      </c>
      <c r="H34" s="417"/>
      <c r="I34" s="417"/>
      <c r="J34" s="329"/>
      <c r="K34" s="404"/>
      <c r="L34" s="404"/>
      <c r="M34" s="333"/>
      <c r="N34" s="330"/>
      <c r="O34" s="334"/>
    </row>
    <row r="35" spans="1:15" s="335" customFormat="1" ht="24" customHeight="1" x14ac:dyDescent="0.15">
      <c r="A35" s="328"/>
      <c r="B35" s="329"/>
      <c r="C35" s="329"/>
      <c r="D35" s="329"/>
      <c r="E35" s="329"/>
      <c r="F35" s="329" t="str">
        <f t="shared" si="1"/>
        <v/>
      </c>
      <c r="G35" s="329" t="str">
        <f t="shared" si="2"/>
        <v/>
      </c>
      <c r="H35" s="417"/>
      <c r="I35" s="417"/>
      <c r="J35" s="329"/>
      <c r="K35" s="404"/>
      <c r="L35" s="404"/>
      <c r="M35" s="333"/>
      <c r="N35" s="330"/>
      <c r="O35" s="334"/>
    </row>
    <row r="36" spans="1:15" s="335" customFormat="1" ht="24" customHeight="1" x14ac:dyDescent="0.15">
      <c r="A36" s="328"/>
      <c r="B36" s="329"/>
      <c r="C36" s="329"/>
      <c r="D36" s="329"/>
      <c r="E36" s="329"/>
      <c r="F36" s="329" t="str">
        <f t="shared" si="1"/>
        <v/>
      </c>
      <c r="G36" s="329" t="str">
        <f t="shared" si="2"/>
        <v/>
      </c>
      <c r="H36" s="417"/>
      <c r="I36" s="417"/>
      <c r="J36" s="329"/>
      <c r="K36" s="404"/>
      <c r="L36" s="404"/>
      <c r="M36" s="333"/>
      <c r="N36" s="330"/>
      <c r="O36" s="334"/>
    </row>
    <row r="37" spans="1:15" s="335" customFormat="1" ht="24" customHeight="1" x14ac:dyDescent="0.15">
      <c r="A37" s="328"/>
      <c r="B37" s="329"/>
      <c r="C37" s="329"/>
      <c r="D37" s="329"/>
      <c r="E37" s="329"/>
      <c r="F37" s="329" t="str">
        <f t="shared" si="1"/>
        <v/>
      </c>
      <c r="G37" s="329" t="str">
        <f t="shared" si="2"/>
        <v/>
      </c>
      <c r="H37" s="417"/>
      <c r="I37" s="417"/>
      <c r="J37" s="329"/>
      <c r="K37" s="404"/>
      <c r="L37" s="404"/>
      <c r="M37" s="333"/>
      <c r="N37" s="330"/>
      <c r="O37" s="334"/>
    </row>
    <row r="38" spans="1:15" s="335" customFormat="1" ht="24" customHeight="1" x14ac:dyDescent="0.15">
      <c r="A38" s="328"/>
      <c r="B38" s="329"/>
      <c r="C38" s="329"/>
      <c r="D38" s="329"/>
      <c r="E38" s="329"/>
      <c r="F38" s="329" t="str">
        <f t="shared" si="1"/>
        <v/>
      </c>
      <c r="G38" s="329" t="str">
        <f t="shared" si="2"/>
        <v/>
      </c>
      <c r="H38" s="417"/>
      <c r="I38" s="417"/>
      <c r="J38" s="329"/>
      <c r="K38" s="404"/>
      <c r="L38" s="404"/>
      <c r="M38" s="333"/>
      <c r="N38" s="330"/>
      <c r="O38" s="334"/>
    </row>
    <row r="39" spans="1:15" s="335" customFormat="1" ht="24" customHeight="1" x14ac:dyDescent="0.15">
      <c r="A39" s="328"/>
      <c r="B39" s="329"/>
      <c r="C39" s="329"/>
      <c r="D39" s="329"/>
      <c r="E39" s="329"/>
      <c r="F39" s="329" t="str">
        <f t="shared" si="1"/>
        <v/>
      </c>
      <c r="G39" s="329" t="str">
        <f t="shared" si="2"/>
        <v/>
      </c>
      <c r="H39" s="417"/>
      <c r="I39" s="417"/>
      <c r="J39" s="329"/>
      <c r="K39" s="404"/>
      <c r="L39" s="404"/>
      <c r="M39" s="333"/>
      <c r="N39" s="330"/>
      <c r="O39" s="334"/>
    </row>
    <row r="40" spans="1:15" s="335" customFormat="1" ht="24" customHeight="1" x14ac:dyDescent="0.15">
      <c r="A40" s="328"/>
      <c r="B40" s="329"/>
      <c r="C40" s="329"/>
      <c r="D40" s="329"/>
      <c r="E40" s="329"/>
      <c r="F40" s="329" t="str">
        <f t="shared" si="1"/>
        <v/>
      </c>
      <c r="G40" s="329" t="str">
        <f t="shared" si="2"/>
        <v/>
      </c>
      <c r="H40" s="417"/>
      <c r="I40" s="417"/>
      <c r="J40" s="329"/>
      <c r="K40" s="404"/>
      <c r="L40" s="404"/>
      <c r="M40" s="333"/>
      <c r="N40" s="330"/>
      <c r="O40" s="334"/>
    </row>
    <row r="41" spans="1:15" s="335" customFormat="1" ht="24" customHeight="1" x14ac:dyDescent="0.15">
      <c r="A41" s="328"/>
      <c r="B41" s="329"/>
      <c r="C41" s="329"/>
      <c r="D41" s="329"/>
      <c r="E41" s="329"/>
      <c r="F41" s="329" t="str">
        <f t="shared" si="1"/>
        <v/>
      </c>
      <c r="G41" s="329" t="str">
        <f t="shared" si="2"/>
        <v/>
      </c>
      <c r="H41" s="417"/>
      <c r="I41" s="417"/>
      <c r="J41" s="329"/>
      <c r="K41" s="404"/>
      <c r="L41" s="404"/>
      <c r="M41" s="333"/>
      <c r="N41" s="330"/>
      <c r="O41" s="334"/>
    </row>
    <row r="42" spans="1:15" s="335" customFormat="1" ht="24" customHeight="1" x14ac:dyDescent="0.15">
      <c r="A42" s="328"/>
      <c r="B42" s="329"/>
      <c r="C42" s="329"/>
      <c r="D42" s="329"/>
      <c r="E42" s="329"/>
      <c r="F42" s="329" t="str">
        <f t="shared" si="1"/>
        <v/>
      </c>
      <c r="G42" s="329" t="str">
        <f t="shared" si="2"/>
        <v/>
      </c>
      <c r="H42" s="417"/>
      <c r="I42" s="417"/>
      <c r="J42" s="329"/>
      <c r="K42" s="404"/>
      <c r="L42" s="404"/>
      <c r="M42" s="333"/>
      <c r="N42" s="330"/>
      <c r="O42" s="334"/>
    </row>
    <row r="43" spans="1:15" s="335" customFormat="1" ht="24" customHeight="1" x14ac:dyDescent="0.15">
      <c r="A43" s="328"/>
      <c r="B43" s="329"/>
      <c r="C43" s="329"/>
      <c r="D43" s="329"/>
      <c r="E43" s="329"/>
      <c r="F43" s="329" t="str">
        <f t="shared" si="1"/>
        <v/>
      </c>
      <c r="G43" s="329" t="str">
        <f t="shared" si="2"/>
        <v/>
      </c>
      <c r="H43" s="417"/>
      <c r="I43" s="417"/>
      <c r="J43" s="329"/>
      <c r="K43" s="404"/>
      <c r="L43" s="404"/>
      <c r="M43" s="333"/>
      <c r="N43" s="330"/>
      <c r="O43" s="334"/>
    </row>
    <row r="44" spans="1:15" s="335" customFormat="1" ht="24" customHeight="1" x14ac:dyDescent="0.15">
      <c r="A44" s="328"/>
      <c r="B44" s="329"/>
      <c r="C44" s="329"/>
      <c r="D44" s="329"/>
      <c r="E44" s="329"/>
      <c r="F44" s="329" t="str">
        <f t="shared" si="1"/>
        <v/>
      </c>
      <c r="G44" s="329" t="str">
        <f t="shared" si="2"/>
        <v/>
      </c>
      <c r="H44" s="417"/>
      <c r="I44" s="417"/>
      <c r="J44" s="329"/>
      <c r="K44" s="404"/>
      <c r="L44" s="404"/>
      <c r="M44" s="333"/>
      <c r="N44" s="330"/>
      <c r="O44" s="334"/>
    </row>
    <row r="45" spans="1:15" s="335" customFormat="1" ht="24" customHeight="1" x14ac:dyDescent="0.15">
      <c r="A45" s="328"/>
      <c r="B45" s="329"/>
      <c r="C45" s="329"/>
      <c r="D45" s="329"/>
      <c r="E45" s="329"/>
      <c r="F45" s="329" t="str">
        <f t="shared" si="1"/>
        <v/>
      </c>
      <c r="G45" s="329" t="str">
        <f t="shared" si="2"/>
        <v/>
      </c>
      <c r="H45" s="417"/>
      <c r="I45" s="417"/>
      <c r="J45" s="329"/>
      <c r="K45" s="404"/>
      <c r="L45" s="404"/>
      <c r="M45" s="333"/>
      <c r="N45" s="330"/>
      <c r="O45" s="334"/>
    </row>
    <row r="46" spans="1:15" s="335" customFormat="1" ht="24" customHeight="1" x14ac:dyDescent="0.15">
      <c r="A46" s="328"/>
      <c r="B46" s="329"/>
      <c r="C46" s="329"/>
      <c r="D46" s="329"/>
      <c r="E46" s="329"/>
      <c r="F46" s="329" t="str">
        <f t="shared" si="1"/>
        <v/>
      </c>
      <c r="G46" s="329" t="str">
        <f t="shared" si="2"/>
        <v/>
      </c>
      <c r="H46" s="417"/>
      <c r="I46" s="417"/>
      <c r="J46" s="329"/>
      <c r="K46" s="404"/>
      <c r="L46" s="404"/>
      <c r="M46" s="333"/>
      <c r="N46" s="330"/>
      <c r="O46" s="334"/>
    </row>
    <row r="47" spans="1:15" s="335" customFormat="1" ht="24" customHeight="1" x14ac:dyDescent="0.15">
      <c r="A47" s="328"/>
      <c r="B47" s="329"/>
      <c r="C47" s="329"/>
      <c r="D47" s="329"/>
      <c r="E47" s="329"/>
      <c r="F47" s="329" t="str">
        <f t="shared" si="1"/>
        <v/>
      </c>
      <c r="G47" s="329" t="str">
        <f t="shared" si="2"/>
        <v/>
      </c>
      <c r="H47" s="417"/>
      <c r="I47" s="417"/>
      <c r="J47" s="329"/>
      <c r="K47" s="404"/>
      <c r="L47" s="404"/>
      <c r="M47" s="333"/>
      <c r="N47" s="330"/>
      <c r="O47" s="334"/>
    </row>
    <row r="48" spans="1:15" s="335" customFormat="1" ht="24" customHeight="1" x14ac:dyDescent="0.15">
      <c r="A48" s="328"/>
      <c r="B48" s="329"/>
      <c r="C48" s="329"/>
      <c r="D48" s="329"/>
      <c r="E48" s="329"/>
      <c r="F48" s="329" t="str">
        <f t="shared" si="1"/>
        <v/>
      </c>
      <c r="G48" s="329" t="str">
        <f t="shared" si="2"/>
        <v/>
      </c>
      <c r="H48" s="417"/>
      <c r="I48" s="417"/>
      <c r="J48" s="329"/>
      <c r="K48" s="404"/>
      <c r="L48" s="404"/>
      <c r="M48" s="333"/>
      <c r="N48" s="330"/>
      <c r="O48" s="334"/>
    </row>
    <row r="49" spans="1:15" s="335" customFormat="1" ht="24" customHeight="1" x14ac:dyDescent="0.15">
      <c r="A49" s="328"/>
      <c r="B49" s="329"/>
      <c r="C49" s="329"/>
      <c r="D49" s="329"/>
      <c r="E49" s="329"/>
      <c r="F49" s="329" t="str">
        <f t="shared" si="1"/>
        <v/>
      </c>
      <c r="G49" s="329" t="str">
        <f t="shared" si="2"/>
        <v/>
      </c>
      <c r="H49" s="417"/>
      <c r="I49" s="417"/>
      <c r="J49" s="329"/>
      <c r="K49" s="404"/>
      <c r="L49" s="404"/>
      <c r="M49" s="333"/>
      <c r="N49" s="330"/>
      <c r="O49" s="334"/>
    </row>
    <row r="50" spans="1:15" s="335" customFormat="1" ht="24" customHeight="1" x14ac:dyDescent="0.15">
      <c r="A50" s="328"/>
      <c r="B50" s="329"/>
      <c r="C50" s="329"/>
      <c r="D50" s="329"/>
      <c r="E50" s="329"/>
      <c r="F50" s="329" t="str">
        <f t="shared" si="1"/>
        <v/>
      </c>
      <c r="G50" s="329" t="str">
        <f t="shared" si="2"/>
        <v/>
      </c>
      <c r="H50" s="417"/>
      <c r="I50" s="417"/>
      <c r="J50" s="329"/>
      <c r="K50" s="404"/>
      <c r="L50" s="404"/>
      <c r="M50" s="333"/>
      <c r="N50" s="330"/>
      <c r="O50" s="334"/>
    </row>
    <row r="51" spans="1:15" s="335" customFormat="1" ht="24" customHeight="1" x14ac:dyDescent="0.15">
      <c r="A51" s="328"/>
      <c r="B51" s="329"/>
      <c r="C51" s="329"/>
      <c r="D51" s="329"/>
      <c r="E51" s="329"/>
      <c r="F51" s="329" t="str">
        <f t="shared" si="1"/>
        <v/>
      </c>
      <c r="G51" s="329" t="str">
        <f t="shared" si="2"/>
        <v/>
      </c>
      <c r="H51" s="417"/>
      <c r="I51" s="417"/>
      <c r="J51" s="329"/>
      <c r="K51" s="404"/>
      <c r="L51" s="404"/>
      <c r="M51" s="333"/>
      <c r="N51" s="330"/>
      <c r="O51" s="334"/>
    </row>
    <row r="52" spans="1:15" s="335" customFormat="1" ht="24" customHeight="1" x14ac:dyDescent="0.15">
      <c r="A52" s="328"/>
      <c r="B52" s="329"/>
      <c r="C52" s="329"/>
      <c r="D52" s="329"/>
      <c r="E52" s="329"/>
      <c r="F52" s="329" t="str">
        <f t="shared" si="1"/>
        <v/>
      </c>
      <c r="G52" s="329" t="str">
        <f t="shared" si="2"/>
        <v/>
      </c>
      <c r="H52" s="417"/>
      <c r="I52" s="417"/>
      <c r="J52" s="329"/>
      <c r="K52" s="404"/>
      <c r="L52" s="404"/>
      <c r="M52" s="333"/>
      <c r="N52" s="330"/>
      <c r="O52" s="334"/>
    </row>
    <row r="53" spans="1:15" s="335" customFormat="1" ht="24" customHeight="1" x14ac:dyDescent="0.15">
      <c r="A53" s="328"/>
      <c r="B53" s="329"/>
      <c r="C53" s="329"/>
      <c r="D53" s="329"/>
      <c r="E53" s="329"/>
      <c r="F53" s="329" t="str">
        <f t="shared" si="1"/>
        <v/>
      </c>
      <c r="G53" s="329" t="str">
        <f t="shared" si="2"/>
        <v/>
      </c>
      <c r="H53" s="417"/>
      <c r="I53" s="417"/>
      <c r="J53" s="329"/>
      <c r="K53" s="404"/>
      <c r="L53" s="404"/>
      <c r="M53" s="333"/>
      <c r="N53" s="330"/>
      <c r="O53" s="334"/>
    </row>
    <row r="54" spans="1:15" s="335" customFormat="1" ht="24" customHeight="1" x14ac:dyDescent="0.15">
      <c r="A54" s="328"/>
      <c r="B54" s="329"/>
      <c r="C54" s="329"/>
      <c r="D54" s="329"/>
      <c r="E54" s="329"/>
      <c r="F54" s="329" t="str">
        <f t="shared" si="1"/>
        <v/>
      </c>
      <c r="G54" s="329" t="str">
        <f t="shared" si="2"/>
        <v/>
      </c>
      <c r="H54" s="417"/>
      <c r="I54" s="417"/>
      <c r="J54" s="329"/>
      <c r="K54" s="404"/>
      <c r="L54" s="404"/>
      <c r="M54" s="333"/>
      <c r="N54" s="330"/>
      <c r="O54" s="334"/>
    </row>
    <row r="55" spans="1:15" s="335" customFormat="1" ht="24" customHeight="1" x14ac:dyDescent="0.15">
      <c r="A55" s="328"/>
      <c r="B55" s="329"/>
      <c r="C55" s="329"/>
      <c r="D55" s="329"/>
      <c r="E55" s="329"/>
      <c r="F55" s="329" t="str">
        <f t="shared" ref="F55:F56" si="3">PHONETIC(D55)</f>
        <v/>
      </c>
      <c r="G55" s="329" t="str">
        <f t="shared" ref="G55:G56" si="4">PHONETIC(E55)</f>
        <v/>
      </c>
      <c r="H55" s="417"/>
      <c r="I55" s="417"/>
      <c r="J55" s="329"/>
      <c r="K55" s="404"/>
      <c r="L55" s="404"/>
      <c r="M55" s="333"/>
      <c r="N55" s="330"/>
      <c r="O55" s="334"/>
    </row>
    <row r="56" spans="1:15" s="335" customFormat="1" ht="24" customHeight="1" x14ac:dyDescent="0.15">
      <c r="A56" s="328"/>
      <c r="B56" s="329"/>
      <c r="C56" s="329"/>
      <c r="D56" s="329"/>
      <c r="E56" s="329"/>
      <c r="F56" s="329" t="str">
        <f t="shared" si="3"/>
        <v/>
      </c>
      <c r="G56" s="329" t="str">
        <f t="shared" si="4"/>
        <v/>
      </c>
      <c r="H56" s="417"/>
      <c r="I56" s="417"/>
      <c r="J56" s="329"/>
      <c r="K56" s="404"/>
      <c r="L56" s="404"/>
      <c r="M56" s="333"/>
      <c r="N56" s="330"/>
      <c r="O56" s="334"/>
    </row>
    <row r="57" spans="1:15" s="335" customFormat="1" ht="24" customHeight="1" x14ac:dyDescent="0.15">
      <c r="A57" s="328"/>
      <c r="B57" s="329"/>
      <c r="C57" s="329"/>
      <c r="D57" s="329"/>
      <c r="E57" s="329"/>
      <c r="F57" s="329" t="str">
        <f>PHONETIC(D57)</f>
        <v/>
      </c>
      <c r="G57" s="329" t="str">
        <f>PHONETIC(E57)</f>
        <v/>
      </c>
      <c r="H57" s="417"/>
      <c r="I57" s="417"/>
      <c r="J57" s="329"/>
      <c r="K57" s="404"/>
      <c r="L57" s="404"/>
      <c r="M57" s="333"/>
      <c r="N57" s="330"/>
      <c r="O57" s="334"/>
    </row>
    <row r="58" spans="1:15" s="70" customFormat="1" ht="24" customHeight="1" x14ac:dyDescent="0.15">
      <c r="A58" s="1435" t="s">
        <v>437</v>
      </c>
      <c r="B58" s="1504"/>
      <c r="C58" s="1435" t="s">
        <v>438</v>
      </c>
      <c r="D58" s="1250"/>
      <c r="E58" s="1509" t="s">
        <v>439</v>
      </c>
      <c r="F58" s="1510"/>
      <c r="G58" s="1512" t="s">
        <v>440</v>
      </c>
      <c r="H58" s="1245"/>
      <c r="I58" s="1513"/>
      <c r="J58" s="1435" t="s">
        <v>441</v>
      </c>
      <c r="K58" s="1246"/>
      <c r="L58" s="1246"/>
      <c r="M58" s="1246"/>
      <c r="N58" s="1246"/>
      <c r="O58" s="1250"/>
    </row>
    <row r="59" spans="1:15" s="70" customFormat="1" ht="24" customHeight="1" x14ac:dyDescent="0.15">
      <c r="A59" s="1505"/>
      <c r="B59" s="1506"/>
      <c r="C59" s="1102"/>
      <c r="D59" s="1251"/>
      <c r="E59" s="1507"/>
      <c r="F59" s="1511"/>
      <c r="G59" s="1514"/>
      <c r="H59" s="1515"/>
      <c r="I59" s="1516"/>
      <c r="J59" s="1102"/>
      <c r="K59" s="1248"/>
      <c r="L59" s="1248"/>
      <c r="M59" s="1248"/>
      <c r="N59" s="1248"/>
      <c r="O59" s="1251"/>
    </row>
    <row r="60" spans="1:15" s="337" customFormat="1" ht="24" customHeight="1" x14ac:dyDescent="0.15">
      <c r="A60" s="1505"/>
      <c r="B60" s="1506"/>
      <c r="C60" s="1435" t="s">
        <v>442</v>
      </c>
      <c r="D60" s="443" t="s">
        <v>148</v>
      </c>
      <c r="E60" s="444"/>
      <c r="F60" s="336" t="s">
        <v>39</v>
      </c>
      <c r="G60" s="444"/>
      <c r="H60" s="433">
        <v>0</v>
      </c>
      <c r="I60" s="336" t="s">
        <v>39</v>
      </c>
      <c r="J60" s="1501"/>
      <c r="K60" s="1502"/>
      <c r="L60" s="1502"/>
      <c r="M60" s="1502"/>
      <c r="N60" s="1502"/>
      <c r="O60" s="1503"/>
    </row>
    <row r="61" spans="1:15" s="337" customFormat="1" ht="24" customHeight="1" x14ac:dyDescent="0.15">
      <c r="A61" s="1505"/>
      <c r="B61" s="1506"/>
      <c r="C61" s="1517"/>
      <c r="D61" s="443" t="s">
        <v>443</v>
      </c>
      <c r="E61" s="444"/>
      <c r="F61" s="336" t="s">
        <v>39</v>
      </c>
      <c r="G61" s="444"/>
      <c r="H61" s="433">
        <v>0</v>
      </c>
      <c r="I61" s="336" t="s">
        <v>39</v>
      </c>
      <c r="J61" s="1501"/>
      <c r="K61" s="1502"/>
      <c r="L61" s="1502"/>
      <c r="M61" s="1502"/>
      <c r="N61" s="1502"/>
      <c r="O61" s="1503"/>
    </row>
    <row r="62" spans="1:15" s="337" customFormat="1" ht="24" customHeight="1" x14ac:dyDescent="0.15">
      <c r="A62" s="1505"/>
      <c r="B62" s="1506"/>
      <c r="C62" s="1517"/>
      <c r="D62" s="443" t="s">
        <v>444</v>
      </c>
      <c r="E62" s="444"/>
      <c r="F62" s="336" t="s">
        <v>39</v>
      </c>
      <c r="G62" s="444"/>
      <c r="H62" s="433">
        <v>0</v>
      </c>
      <c r="I62" s="336" t="s">
        <v>39</v>
      </c>
      <c r="J62" s="1501"/>
      <c r="K62" s="1502"/>
      <c r="L62" s="1502"/>
      <c r="M62" s="1502"/>
      <c r="N62" s="1502"/>
      <c r="O62" s="1503"/>
    </row>
    <row r="63" spans="1:15" s="337" customFormat="1" ht="24" customHeight="1" x14ac:dyDescent="0.15">
      <c r="A63" s="1505"/>
      <c r="B63" s="1506"/>
      <c r="C63" s="1517"/>
      <c r="D63" s="443" t="s">
        <v>445</v>
      </c>
      <c r="E63" s="444"/>
      <c r="F63" s="336" t="s">
        <v>39</v>
      </c>
      <c r="G63" s="444"/>
      <c r="H63" s="433">
        <v>0</v>
      </c>
      <c r="I63" s="336" t="s">
        <v>39</v>
      </c>
      <c r="J63" s="1501"/>
      <c r="K63" s="1502"/>
      <c r="L63" s="1502"/>
      <c r="M63" s="1502"/>
      <c r="N63" s="1502"/>
      <c r="O63" s="1503"/>
    </row>
    <row r="64" spans="1:15" s="337" customFormat="1" ht="24" customHeight="1" x14ac:dyDescent="0.15">
      <c r="A64" s="1505"/>
      <c r="B64" s="1506"/>
      <c r="C64" s="1102"/>
      <c r="D64" s="443" t="s">
        <v>361</v>
      </c>
      <c r="E64" s="444">
        <f>SUM(E60:E63)</f>
        <v>0</v>
      </c>
      <c r="F64" s="336" t="s">
        <v>39</v>
      </c>
      <c r="G64" s="444">
        <f>SUM(G60:G63)</f>
        <v>0</v>
      </c>
      <c r="H64" s="433">
        <f>SUM(H60:H63)</f>
        <v>0</v>
      </c>
      <c r="I64" s="336" t="s">
        <v>39</v>
      </c>
      <c r="J64" s="1501"/>
      <c r="K64" s="1502"/>
      <c r="L64" s="1502"/>
      <c r="M64" s="1502"/>
      <c r="N64" s="1502"/>
      <c r="O64" s="1503"/>
    </row>
    <row r="65" spans="1:16" s="337" customFormat="1" ht="24" customHeight="1" x14ac:dyDescent="0.15">
      <c r="A65" s="1505"/>
      <c r="B65" s="1506"/>
      <c r="C65" s="1498" t="s">
        <v>446</v>
      </c>
      <c r="D65" s="443" t="s">
        <v>447</v>
      </c>
      <c r="E65" s="444"/>
      <c r="F65" s="336" t="s">
        <v>39</v>
      </c>
      <c r="G65" s="444"/>
      <c r="H65" s="433">
        <v>0</v>
      </c>
      <c r="I65" s="336" t="s">
        <v>39</v>
      </c>
      <c r="J65" s="1501"/>
      <c r="K65" s="1502"/>
      <c r="L65" s="1502"/>
      <c r="M65" s="1502"/>
      <c r="N65" s="1502"/>
      <c r="O65" s="1503"/>
    </row>
    <row r="66" spans="1:16" s="337" customFormat="1" ht="24" customHeight="1" x14ac:dyDescent="0.15">
      <c r="A66" s="1505"/>
      <c r="B66" s="1506"/>
      <c r="C66" s="1499"/>
      <c r="D66" s="443" t="s">
        <v>443</v>
      </c>
      <c r="E66" s="444"/>
      <c r="F66" s="336" t="s">
        <v>39</v>
      </c>
      <c r="G66" s="444"/>
      <c r="H66" s="433">
        <v>0</v>
      </c>
      <c r="I66" s="336" t="s">
        <v>39</v>
      </c>
      <c r="J66" s="1501"/>
      <c r="K66" s="1502"/>
      <c r="L66" s="1502"/>
      <c r="M66" s="1502"/>
      <c r="N66" s="1502"/>
      <c r="O66" s="1503"/>
    </row>
    <row r="67" spans="1:16" s="337" customFormat="1" ht="24" customHeight="1" x14ac:dyDescent="0.15">
      <c r="A67" s="1505"/>
      <c r="B67" s="1506"/>
      <c r="C67" s="1499"/>
      <c r="D67" s="443" t="s">
        <v>444</v>
      </c>
      <c r="E67" s="444"/>
      <c r="F67" s="336" t="s">
        <v>39</v>
      </c>
      <c r="G67" s="444"/>
      <c r="H67" s="433">
        <v>0</v>
      </c>
      <c r="I67" s="336" t="s">
        <v>39</v>
      </c>
      <c r="J67" s="1501"/>
      <c r="K67" s="1502"/>
      <c r="L67" s="1502"/>
      <c r="M67" s="1502"/>
      <c r="N67" s="1502"/>
      <c r="O67" s="1503"/>
    </row>
    <row r="68" spans="1:16" s="337" customFormat="1" ht="24" customHeight="1" x14ac:dyDescent="0.15">
      <c r="A68" s="1505"/>
      <c r="B68" s="1506"/>
      <c r="C68" s="1499"/>
      <c r="D68" s="443" t="s">
        <v>445</v>
      </c>
      <c r="E68" s="444"/>
      <c r="F68" s="336" t="s">
        <v>39</v>
      </c>
      <c r="G68" s="444"/>
      <c r="H68" s="433">
        <v>0</v>
      </c>
      <c r="I68" s="336" t="s">
        <v>39</v>
      </c>
      <c r="J68" s="1501"/>
      <c r="K68" s="1502"/>
      <c r="L68" s="1502"/>
      <c r="M68" s="1502"/>
      <c r="N68" s="1502"/>
      <c r="O68" s="1503"/>
    </row>
    <row r="69" spans="1:16" s="337" customFormat="1" ht="24" customHeight="1" x14ac:dyDescent="0.15">
      <c r="A69" s="1505"/>
      <c r="B69" s="1506"/>
      <c r="C69" s="1500"/>
      <c r="D69" s="443" t="s">
        <v>361</v>
      </c>
      <c r="E69" s="444">
        <f>SUM(E65:E68)</f>
        <v>0</v>
      </c>
      <c r="F69" s="336" t="s">
        <v>39</v>
      </c>
      <c r="G69" s="444">
        <f>SUM(G65:G68)</f>
        <v>0</v>
      </c>
      <c r="H69" s="433">
        <f>SUM(H65:H68)</f>
        <v>0</v>
      </c>
      <c r="I69" s="336" t="s">
        <v>39</v>
      </c>
      <c r="J69" s="1501"/>
      <c r="K69" s="1502"/>
      <c r="L69" s="1502"/>
      <c r="M69" s="1502"/>
      <c r="N69" s="1502"/>
      <c r="O69" s="1503"/>
    </row>
    <row r="70" spans="1:16" s="337" customFormat="1" ht="24" customHeight="1" thickBot="1" x14ac:dyDescent="0.2">
      <c r="A70" s="1505"/>
      <c r="B70" s="1506"/>
      <c r="C70" s="1518" t="s">
        <v>448</v>
      </c>
      <c r="D70" s="1519"/>
      <c r="E70" s="406"/>
      <c r="F70" s="338" t="s">
        <v>39</v>
      </c>
      <c r="G70" s="339"/>
      <c r="H70" s="434">
        <v>0</v>
      </c>
      <c r="I70" s="338" t="s">
        <v>39</v>
      </c>
      <c r="J70" s="1520"/>
      <c r="K70" s="1521"/>
      <c r="L70" s="1521"/>
      <c r="M70" s="1521"/>
      <c r="N70" s="1521"/>
      <c r="O70" s="1522"/>
    </row>
    <row r="71" spans="1:16" s="337" customFormat="1" ht="24" customHeight="1" thickTop="1" x14ac:dyDescent="0.15">
      <c r="A71" s="1507"/>
      <c r="B71" s="1508"/>
      <c r="C71" s="1443" t="s">
        <v>449</v>
      </c>
      <c r="D71" s="1444"/>
      <c r="E71" s="445">
        <f>SUM(E64,E69,E70)</f>
        <v>0</v>
      </c>
      <c r="F71" s="446" t="s">
        <v>39</v>
      </c>
      <c r="G71" s="445">
        <f>SUM(G64,G69,G70)</f>
        <v>0</v>
      </c>
      <c r="H71" s="447">
        <f>SUM(H64,H69,H70)</f>
        <v>0</v>
      </c>
      <c r="I71" s="448" t="s">
        <v>39</v>
      </c>
      <c r="J71" s="1523"/>
      <c r="K71" s="1524"/>
      <c r="L71" s="1524"/>
      <c r="M71" s="1524"/>
      <c r="N71" s="1524"/>
      <c r="O71" s="1525"/>
    </row>
    <row r="74" spans="1:16" ht="24" x14ac:dyDescent="0.15">
      <c r="A74" s="511" t="s">
        <v>615</v>
      </c>
      <c r="B74" s="511" t="s">
        <v>616</v>
      </c>
      <c r="C74" s="511"/>
      <c r="D74" s="511"/>
      <c r="E74" s="511"/>
      <c r="F74" s="511"/>
      <c r="G74" s="511"/>
      <c r="H74" s="511"/>
      <c r="I74" s="511"/>
      <c r="J74" s="511"/>
      <c r="K74" s="511"/>
      <c r="L74" s="70"/>
      <c r="M74" s="70"/>
      <c r="N74" s="70" t="s">
        <v>688</v>
      </c>
      <c r="O74" s="513" t="s">
        <v>692</v>
      </c>
      <c r="P74" s="70"/>
    </row>
    <row r="75" spans="1:16" ht="48" x14ac:dyDescent="0.15">
      <c r="A75" s="511" t="s">
        <v>937</v>
      </c>
      <c r="B75" s="512" t="s">
        <v>617</v>
      </c>
      <c r="C75" s="512" t="s">
        <v>675</v>
      </c>
      <c r="D75" s="512" t="s">
        <v>673</v>
      </c>
      <c r="E75" s="512" t="s">
        <v>677</v>
      </c>
      <c r="F75" s="512" t="s">
        <v>674</v>
      </c>
      <c r="G75" s="512" t="s">
        <v>676</v>
      </c>
      <c r="H75" s="511" t="s">
        <v>618</v>
      </c>
      <c r="I75" s="511" t="s">
        <v>619</v>
      </c>
      <c r="J75" s="511" t="s">
        <v>620</v>
      </c>
      <c r="K75" s="511" t="s">
        <v>621</v>
      </c>
      <c r="L75" s="70"/>
      <c r="M75" s="70"/>
      <c r="N75" s="512" t="s">
        <v>675</v>
      </c>
      <c r="O75" s="70" t="s">
        <v>689</v>
      </c>
      <c r="P75" s="70" t="s">
        <v>693</v>
      </c>
    </row>
    <row r="76" spans="1:16" x14ac:dyDescent="0.15">
      <c r="A76" s="511" t="s">
        <v>622</v>
      </c>
      <c r="B76" s="511" t="s">
        <v>623</v>
      </c>
      <c r="C76" s="511"/>
      <c r="D76" s="511"/>
      <c r="E76" s="511"/>
      <c r="F76" s="511"/>
      <c r="G76" s="511"/>
      <c r="H76" s="511"/>
      <c r="I76" s="511"/>
      <c r="J76" s="511"/>
      <c r="K76" s="511"/>
      <c r="L76" s="335"/>
      <c r="M76" s="335"/>
      <c r="N76" s="511" t="s">
        <v>618</v>
      </c>
      <c r="O76" s="335" t="s">
        <v>690</v>
      </c>
      <c r="P76" s="335" t="s">
        <v>694</v>
      </c>
    </row>
    <row r="77" spans="1:16" x14ac:dyDescent="0.15">
      <c r="A77" s="511" t="s">
        <v>624</v>
      </c>
      <c r="B77" s="511" t="s">
        <v>623</v>
      </c>
      <c r="C77" s="511"/>
      <c r="D77" s="511"/>
      <c r="E77" s="511"/>
      <c r="F77" s="511"/>
      <c r="G77" s="511"/>
      <c r="H77" s="511"/>
      <c r="I77" s="511"/>
      <c r="J77" s="511"/>
      <c r="K77" s="511"/>
      <c r="L77" s="335"/>
      <c r="M77" s="335"/>
      <c r="N77" s="511" t="s">
        <v>622</v>
      </c>
      <c r="O77" s="335" t="s">
        <v>691</v>
      </c>
      <c r="P77" s="335"/>
    </row>
    <row r="78" spans="1:16" x14ac:dyDescent="0.15">
      <c r="A78" s="511" t="s">
        <v>625</v>
      </c>
      <c r="B78" s="511" t="s">
        <v>626</v>
      </c>
      <c r="C78" s="511" t="s">
        <v>627</v>
      </c>
      <c r="D78" s="511"/>
      <c r="E78" s="511"/>
      <c r="F78" s="511"/>
      <c r="G78" s="511"/>
      <c r="H78" s="511"/>
      <c r="I78" s="511"/>
      <c r="J78" s="511"/>
      <c r="K78" s="511"/>
      <c r="L78" s="335"/>
      <c r="M78" s="335"/>
      <c r="N78" s="511" t="s">
        <v>637</v>
      </c>
      <c r="O78" s="335"/>
      <c r="P78" s="335"/>
    </row>
    <row r="79" spans="1:16" ht="24" x14ac:dyDescent="0.15">
      <c r="A79" s="511" t="s">
        <v>628</v>
      </c>
      <c r="B79" s="511" t="s">
        <v>629</v>
      </c>
      <c r="C79" s="511" t="s">
        <v>630</v>
      </c>
      <c r="D79" s="511" t="s">
        <v>631</v>
      </c>
      <c r="E79" s="512" t="s">
        <v>686</v>
      </c>
      <c r="F79" s="511"/>
      <c r="G79" s="511"/>
      <c r="H79" s="511"/>
      <c r="I79" s="511"/>
      <c r="J79" s="511"/>
      <c r="K79" s="511"/>
      <c r="L79" s="335"/>
      <c r="M79" s="335"/>
      <c r="N79" s="511" t="s">
        <v>642</v>
      </c>
      <c r="O79" s="335"/>
      <c r="P79" s="335"/>
    </row>
    <row r="80" spans="1:16" ht="36" x14ac:dyDescent="0.15">
      <c r="A80" s="511" t="s">
        <v>632</v>
      </c>
      <c r="B80" s="511" t="s">
        <v>623</v>
      </c>
      <c r="C80" s="511"/>
      <c r="D80" s="511"/>
      <c r="E80" s="511"/>
      <c r="F80" s="511"/>
      <c r="G80" s="511"/>
      <c r="H80" s="511"/>
      <c r="I80" s="511"/>
      <c r="J80" s="511"/>
      <c r="K80" s="511"/>
      <c r="L80" s="335"/>
      <c r="M80" s="335"/>
      <c r="N80" s="512" t="s">
        <v>682</v>
      </c>
      <c r="O80" s="335"/>
      <c r="P80" s="335"/>
    </row>
    <row r="81" spans="1:16" ht="36" x14ac:dyDescent="0.15">
      <c r="A81" s="511" t="s">
        <v>633</v>
      </c>
      <c r="B81" s="511" t="s">
        <v>623</v>
      </c>
      <c r="C81" s="511"/>
      <c r="D81" s="511"/>
      <c r="E81" s="511"/>
      <c r="F81" s="511"/>
      <c r="G81" s="511"/>
      <c r="H81" s="511"/>
      <c r="I81" s="511"/>
      <c r="J81" s="511"/>
      <c r="K81" s="511"/>
      <c r="L81" s="335"/>
      <c r="M81" s="335"/>
      <c r="N81" s="512" t="s">
        <v>679</v>
      </c>
      <c r="O81" s="335"/>
      <c r="P81" s="335"/>
    </row>
    <row r="82" spans="1:16" x14ac:dyDescent="0.15">
      <c r="A82" s="511" t="s">
        <v>634</v>
      </c>
      <c r="B82" s="511" t="s">
        <v>623</v>
      </c>
      <c r="C82" s="511"/>
      <c r="D82" s="511"/>
      <c r="E82" s="511"/>
      <c r="F82" s="511"/>
      <c r="G82" s="511"/>
      <c r="H82" s="511"/>
      <c r="I82" s="511"/>
      <c r="J82" s="511"/>
      <c r="K82" s="511"/>
      <c r="L82" s="335"/>
      <c r="M82" s="335"/>
      <c r="N82" s="511" t="s">
        <v>652</v>
      </c>
      <c r="O82" s="335"/>
      <c r="P82" s="335"/>
    </row>
    <row r="83" spans="1:16" x14ac:dyDescent="0.15">
      <c r="A83" s="511" t="s">
        <v>635</v>
      </c>
      <c r="B83" s="511" t="s">
        <v>623</v>
      </c>
      <c r="C83" s="511"/>
      <c r="D83" s="511"/>
      <c r="E83" s="511"/>
      <c r="F83" s="511"/>
      <c r="G83" s="511"/>
      <c r="H83" s="511"/>
      <c r="I83" s="511"/>
      <c r="J83" s="511"/>
      <c r="K83" s="511"/>
      <c r="L83" s="335"/>
      <c r="M83" s="335"/>
      <c r="N83" s="511" t="s">
        <v>654</v>
      </c>
      <c r="O83" s="335"/>
      <c r="P83" s="335"/>
    </row>
    <row r="84" spans="1:16" x14ac:dyDescent="0.15">
      <c r="A84" s="511" t="s">
        <v>636</v>
      </c>
      <c r="B84" s="511" t="s">
        <v>623</v>
      </c>
      <c r="C84" s="511"/>
      <c r="D84" s="511"/>
      <c r="E84" s="511"/>
      <c r="F84" s="511"/>
      <c r="G84" s="511"/>
      <c r="H84" s="511"/>
      <c r="I84" s="511"/>
      <c r="J84" s="511"/>
      <c r="K84" s="511"/>
      <c r="L84" s="335"/>
      <c r="M84" s="335"/>
      <c r="N84" s="511" t="s">
        <v>655</v>
      </c>
      <c r="O84" s="335"/>
      <c r="P84" s="335"/>
    </row>
    <row r="85" spans="1:16" x14ac:dyDescent="0.15">
      <c r="A85" s="511" t="s">
        <v>637</v>
      </c>
      <c r="B85" s="511" t="s">
        <v>623</v>
      </c>
      <c r="C85" s="511"/>
      <c r="D85" s="511"/>
      <c r="E85" s="511"/>
      <c r="F85" s="511"/>
      <c r="G85" s="511"/>
      <c r="H85" s="511"/>
      <c r="I85" s="511"/>
      <c r="J85" s="511"/>
      <c r="K85" s="511"/>
      <c r="L85" s="335"/>
      <c r="M85" s="335"/>
      <c r="N85" s="511" t="s">
        <v>656</v>
      </c>
      <c r="O85" s="335"/>
      <c r="P85" s="335"/>
    </row>
    <row r="86" spans="1:16" ht="48" x14ac:dyDescent="0.15">
      <c r="A86" s="511" t="s">
        <v>638</v>
      </c>
      <c r="B86" s="512" t="s">
        <v>684</v>
      </c>
      <c r="C86" s="512" t="s">
        <v>685</v>
      </c>
      <c r="D86" s="511" t="s">
        <v>639</v>
      </c>
      <c r="E86" s="511" t="s">
        <v>940</v>
      </c>
      <c r="F86" s="511" t="s">
        <v>640</v>
      </c>
      <c r="G86" s="511"/>
      <c r="H86" s="511"/>
      <c r="I86" s="511"/>
      <c r="J86" s="511"/>
      <c r="K86" s="511"/>
      <c r="L86" s="335"/>
      <c r="M86" s="335"/>
      <c r="N86" s="511" t="s">
        <v>657</v>
      </c>
      <c r="O86" s="335"/>
      <c r="P86" s="335"/>
    </row>
    <row r="87" spans="1:16" x14ac:dyDescent="0.15">
      <c r="A87" s="511" t="s">
        <v>641</v>
      </c>
      <c r="B87" s="511" t="s">
        <v>623</v>
      </c>
      <c r="C87" s="511"/>
      <c r="D87" s="511"/>
      <c r="E87" s="511"/>
      <c r="F87" s="511"/>
      <c r="G87" s="511"/>
      <c r="H87" s="511"/>
      <c r="I87" s="511"/>
      <c r="J87" s="511"/>
      <c r="K87" s="511"/>
      <c r="L87" s="335"/>
      <c r="M87" s="335"/>
      <c r="N87" s="511" t="s">
        <v>659</v>
      </c>
      <c r="O87" s="335"/>
      <c r="P87" s="335"/>
    </row>
    <row r="88" spans="1:16" x14ac:dyDescent="0.15">
      <c r="A88" s="511" t="s">
        <v>642</v>
      </c>
      <c r="B88" s="511" t="s">
        <v>643</v>
      </c>
      <c r="C88" s="511"/>
      <c r="D88" s="511"/>
      <c r="E88" s="511"/>
      <c r="F88" s="511"/>
      <c r="G88" s="511"/>
      <c r="H88" s="511"/>
      <c r="I88" s="511"/>
      <c r="J88" s="511"/>
      <c r="K88" s="511"/>
      <c r="L88" s="335"/>
      <c r="M88" s="335"/>
      <c r="N88" s="511" t="s">
        <v>660</v>
      </c>
      <c r="O88" s="335"/>
      <c r="P88" s="335"/>
    </row>
    <row r="89" spans="1:16" ht="36" x14ac:dyDescent="0.15">
      <c r="A89" s="511" t="s">
        <v>644</v>
      </c>
      <c r="B89" s="512" t="s">
        <v>682</v>
      </c>
      <c r="C89" s="511" t="s">
        <v>645</v>
      </c>
      <c r="D89" s="512" t="s">
        <v>681</v>
      </c>
      <c r="E89" s="511" t="s">
        <v>646</v>
      </c>
      <c r="F89" s="511" t="s">
        <v>647</v>
      </c>
      <c r="G89" s="512" t="s">
        <v>683</v>
      </c>
      <c r="H89" s="511" t="s">
        <v>648</v>
      </c>
      <c r="I89" s="511"/>
      <c r="J89" s="511"/>
      <c r="K89" s="511"/>
      <c r="L89" s="335"/>
      <c r="M89" s="335"/>
      <c r="N89" s="511" t="s">
        <v>661</v>
      </c>
      <c r="O89" s="335"/>
      <c r="P89" s="335"/>
    </row>
    <row r="90" spans="1:16" ht="36" x14ac:dyDescent="0.15">
      <c r="A90" s="511" t="s">
        <v>649</v>
      </c>
      <c r="B90" s="511" t="s">
        <v>623</v>
      </c>
      <c r="C90" s="511"/>
      <c r="D90" s="511"/>
      <c r="E90" s="511"/>
      <c r="F90" s="511"/>
      <c r="G90" s="511"/>
      <c r="H90" s="511"/>
      <c r="I90" s="511"/>
      <c r="J90" s="511"/>
      <c r="K90" s="511"/>
      <c r="L90" s="335"/>
      <c r="M90" s="335"/>
      <c r="N90" s="512" t="s">
        <v>687</v>
      </c>
      <c r="O90" s="335"/>
      <c r="P90" s="335"/>
    </row>
    <row r="91" spans="1:16" ht="48" x14ac:dyDescent="0.15">
      <c r="A91" s="511" t="s">
        <v>650</v>
      </c>
      <c r="B91" s="512" t="s">
        <v>679</v>
      </c>
      <c r="C91" s="512" t="s">
        <v>680</v>
      </c>
      <c r="D91" s="511"/>
      <c r="E91" s="511"/>
      <c r="F91" s="511"/>
      <c r="G91" s="511"/>
      <c r="H91" s="511"/>
      <c r="I91" s="511"/>
      <c r="J91" s="511"/>
      <c r="K91" s="511"/>
      <c r="L91" s="335"/>
      <c r="M91" s="335"/>
      <c r="N91" s="511" t="s">
        <v>662</v>
      </c>
      <c r="O91" s="335"/>
      <c r="P91" s="335"/>
    </row>
    <row r="92" spans="1:16" x14ac:dyDescent="0.15">
      <c r="A92" s="511" t="s">
        <v>651</v>
      </c>
      <c r="B92" s="511" t="s">
        <v>643</v>
      </c>
      <c r="C92" s="511"/>
      <c r="D92" s="511"/>
      <c r="E92" s="511"/>
      <c r="F92" s="511"/>
      <c r="G92" s="511"/>
      <c r="H92" s="511"/>
      <c r="I92" s="511"/>
      <c r="J92" s="511"/>
      <c r="K92" s="511"/>
      <c r="L92" s="335"/>
      <c r="M92" s="335"/>
      <c r="N92" s="511" t="s">
        <v>663</v>
      </c>
      <c r="O92" s="335"/>
      <c r="P92" s="335"/>
    </row>
    <row r="93" spans="1:16" x14ac:dyDescent="0.15">
      <c r="A93" s="511" t="s">
        <v>652</v>
      </c>
      <c r="B93" s="511" t="s">
        <v>623</v>
      </c>
      <c r="C93" s="511"/>
      <c r="D93" s="511"/>
      <c r="E93" s="511"/>
      <c r="F93" s="511"/>
      <c r="G93" s="511"/>
      <c r="H93" s="511"/>
      <c r="I93" s="511"/>
      <c r="J93" s="511"/>
      <c r="K93" s="511"/>
      <c r="L93" s="335"/>
      <c r="M93" s="335"/>
      <c r="N93" s="511" t="s">
        <v>670</v>
      </c>
      <c r="O93" s="335"/>
      <c r="P93" s="335"/>
    </row>
    <row r="94" spans="1:16" ht="24" x14ac:dyDescent="0.15">
      <c r="A94" s="511" t="s">
        <v>653</v>
      </c>
      <c r="B94" s="511" t="s">
        <v>654</v>
      </c>
      <c r="C94" s="511" t="s">
        <v>655</v>
      </c>
      <c r="D94" s="511" t="s">
        <v>656</v>
      </c>
      <c r="E94" s="511" t="s">
        <v>657</v>
      </c>
      <c r="F94" s="511" t="s">
        <v>658</v>
      </c>
      <c r="G94" s="511" t="s">
        <v>659</v>
      </c>
      <c r="H94" s="511" t="s">
        <v>660</v>
      </c>
      <c r="I94" s="511" t="s">
        <v>661</v>
      </c>
      <c r="J94" s="512" t="s">
        <v>678</v>
      </c>
      <c r="K94" s="511"/>
      <c r="L94" s="335"/>
      <c r="M94" s="335"/>
      <c r="N94" s="511"/>
      <c r="O94" s="335"/>
      <c r="P94" s="335"/>
    </row>
    <row r="95" spans="1:16" x14ac:dyDescent="0.15">
      <c r="A95" s="511" t="s">
        <v>662</v>
      </c>
      <c r="B95" s="511" t="s">
        <v>623</v>
      </c>
      <c r="C95" s="511"/>
      <c r="D95" s="511"/>
      <c r="E95" s="511"/>
      <c r="F95" s="511"/>
      <c r="G95" s="511"/>
      <c r="H95" s="511"/>
      <c r="I95" s="511"/>
      <c r="J95" s="511"/>
      <c r="K95" s="511"/>
      <c r="L95" s="335"/>
      <c r="M95" s="335"/>
      <c r="N95" s="335"/>
      <c r="O95" s="335"/>
      <c r="P95" s="335"/>
    </row>
    <row r="96" spans="1:16" x14ac:dyDescent="0.15">
      <c r="A96" s="511" t="s">
        <v>663</v>
      </c>
      <c r="B96" s="511" t="s">
        <v>623</v>
      </c>
      <c r="C96" s="511"/>
      <c r="D96" s="511"/>
      <c r="E96" s="511"/>
      <c r="F96" s="511"/>
      <c r="G96" s="511"/>
      <c r="H96" s="511"/>
      <c r="I96" s="511"/>
      <c r="J96" s="511"/>
      <c r="K96" s="511"/>
      <c r="L96" s="335"/>
      <c r="M96" s="335"/>
      <c r="N96" s="335"/>
      <c r="O96" s="335"/>
      <c r="P96" s="335"/>
    </row>
    <row r="97" spans="1:16" x14ac:dyDescent="0.15">
      <c r="A97" s="511" t="s">
        <v>664</v>
      </c>
      <c r="B97" s="511" t="s">
        <v>623</v>
      </c>
      <c r="C97" s="511"/>
      <c r="D97" s="511"/>
      <c r="E97" s="511"/>
      <c r="F97" s="511"/>
      <c r="G97" s="511"/>
      <c r="H97" s="511"/>
      <c r="I97" s="511"/>
      <c r="J97" s="511"/>
      <c r="K97" s="511"/>
      <c r="L97" s="335"/>
      <c r="M97" s="335"/>
      <c r="N97" s="335"/>
      <c r="O97" s="335"/>
      <c r="P97" s="335"/>
    </row>
    <row r="98" spans="1:16" x14ac:dyDescent="0.15">
      <c r="A98" s="511" t="s">
        <v>665</v>
      </c>
      <c r="B98" s="511" t="s">
        <v>623</v>
      </c>
      <c r="C98" s="511"/>
      <c r="D98" s="511"/>
      <c r="E98" s="511"/>
      <c r="F98" s="511"/>
      <c r="G98" s="511"/>
      <c r="H98" s="511"/>
      <c r="I98" s="511"/>
      <c r="J98" s="511"/>
      <c r="K98" s="511"/>
      <c r="L98" s="335"/>
      <c r="M98" s="335"/>
      <c r="N98" s="335"/>
      <c r="O98" s="335"/>
      <c r="P98" s="335"/>
    </row>
    <row r="99" spans="1:16" x14ac:dyDescent="0.15">
      <c r="A99" s="511" t="s">
        <v>666</v>
      </c>
      <c r="B99" s="511" t="s">
        <v>667</v>
      </c>
      <c r="C99" s="511"/>
      <c r="D99" s="511"/>
      <c r="E99" s="511"/>
      <c r="F99" s="511"/>
      <c r="G99" s="511"/>
      <c r="H99" s="511"/>
      <c r="I99" s="511"/>
      <c r="J99" s="511"/>
      <c r="K99" s="511"/>
      <c r="L99" s="335"/>
      <c r="M99" s="335"/>
      <c r="N99" s="335"/>
      <c r="O99" s="335"/>
      <c r="P99" s="335"/>
    </row>
    <row r="100" spans="1:16" x14ac:dyDescent="0.15">
      <c r="A100" s="511" t="s">
        <v>668</v>
      </c>
      <c r="B100" s="511" t="s">
        <v>669</v>
      </c>
      <c r="C100" s="511" t="s">
        <v>670</v>
      </c>
      <c r="D100" s="511" t="s">
        <v>671</v>
      </c>
      <c r="E100" s="511"/>
      <c r="F100" s="511"/>
      <c r="G100" s="511"/>
      <c r="H100" s="511"/>
      <c r="I100" s="511"/>
      <c r="J100" s="511"/>
      <c r="K100" s="511"/>
      <c r="L100" s="335"/>
      <c r="M100" s="335"/>
      <c r="N100" s="335"/>
      <c r="O100" s="335"/>
      <c r="P100" s="335"/>
    </row>
    <row r="101" spans="1:16" x14ac:dyDescent="0.15">
      <c r="A101" s="511" t="s">
        <v>672</v>
      </c>
      <c r="B101" s="511" t="s">
        <v>623</v>
      </c>
      <c r="C101" s="511"/>
      <c r="D101" s="511"/>
      <c r="E101" s="511"/>
      <c r="F101" s="511"/>
      <c r="G101" s="511"/>
      <c r="H101" s="511"/>
      <c r="I101" s="511"/>
      <c r="J101" s="511"/>
      <c r="K101" s="511"/>
      <c r="L101" s="335"/>
      <c r="M101" s="335"/>
      <c r="N101" s="335"/>
      <c r="O101" s="335"/>
      <c r="P101" s="335"/>
    </row>
  </sheetData>
  <mergeCells count="28">
    <mergeCell ref="A4:O4"/>
    <mergeCell ref="H6:I6"/>
    <mergeCell ref="J6:J8"/>
    <mergeCell ref="K6:L7"/>
    <mergeCell ref="N6:N8"/>
    <mergeCell ref="H7:H8"/>
    <mergeCell ref="I7:I8"/>
    <mergeCell ref="A58:B71"/>
    <mergeCell ref="C58:D59"/>
    <mergeCell ref="E58:F59"/>
    <mergeCell ref="G58:I59"/>
    <mergeCell ref="J58:O59"/>
    <mergeCell ref="C60:C64"/>
    <mergeCell ref="J60:O60"/>
    <mergeCell ref="J61:O61"/>
    <mergeCell ref="J62:O62"/>
    <mergeCell ref="J69:O69"/>
    <mergeCell ref="C70:D70"/>
    <mergeCell ref="J70:O70"/>
    <mergeCell ref="C71:D71"/>
    <mergeCell ref="J71:O71"/>
    <mergeCell ref="J64:O64"/>
    <mergeCell ref="J63:O63"/>
    <mergeCell ref="C65:C69"/>
    <mergeCell ref="J65:O65"/>
    <mergeCell ref="J66:O66"/>
    <mergeCell ref="J67:O67"/>
    <mergeCell ref="J68:O68"/>
  </mergeCells>
  <phoneticPr fontId="4" type="Hiragana" alignment="distributed"/>
  <dataValidations count="5">
    <dataValidation type="list" allowBlank="1" showInputMessage="1" showErrorMessage="1" sqref="H9:H57">
      <formula1>A欄</formula1>
    </dataValidation>
    <dataValidation type="list" allowBlank="1" showInputMessage="1" showErrorMessage="1" sqref="I9:I57">
      <formula1>INDIRECT(H9)</formula1>
    </dataValidation>
    <dataValidation type="list" showInputMessage="1" showErrorMessage="1" sqref="J9:J57">
      <formula1>$N$75:$N$94</formula1>
    </dataValidation>
    <dataValidation type="list" allowBlank="1" showInputMessage="1" showErrorMessage="1" sqref="B9:B57">
      <formula1>$O$75:$O$77</formula1>
    </dataValidation>
    <dataValidation type="list" allowBlank="1" showInputMessage="1" showErrorMessage="1" sqref="N9:N57">
      <formula1>$P$75:$P$76</formula1>
    </dataValidation>
  </dataValidations>
  <pageMargins left="0.74803149606299213" right="0.74803149606299213" top="0.74803149606299213" bottom="0.74803149606299213" header="0.31496062992125984" footer="0.31496062992125984"/>
  <pageSetup paperSize="9" scale="46" fitToHeight="0"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Q143"/>
  <sheetViews>
    <sheetView view="pageBreakPreview" zoomScale="70" zoomScaleNormal="70" zoomScaleSheetLayoutView="70" workbookViewId="0"/>
  </sheetViews>
  <sheetFormatPr defaultRowHeight="12.75" x14ac:dyDescent="0.15"/>
  <cols>
    <col min="1" max="1" width="7.42578125" customWidth="1"/>
    <col min="2" max="2" width="6" customWidth="1"/>
    <col min="3" max="3" width="7.7109375" bestFit="1" customWidth="1"/>
    <col min="4" max="7" width="9.7109375" customWidth="1"/>
    <col min="8" max="8" width="7.7109375" bestFit="1" customWidth="1"/>
    <col min="9" max="9" width="15.28515625" customWidth="1"/>
    <col min="10" max="10" width="14.140625" bestFit="1" customWidth="1"/>
    <col min="11" max="12" width="8.5703125" customWidth="1"/>
    <col min="13" max="13" width="62.7109375" customWidth="1"/>
    <col min="14" max="14" width="8.42578125" customWidth="1"/>
    <col min="15" max="15" width="7.7109375" customWidth="1"/>
    <col min="16" max="16" width="6.28515625" customWidth="1"/>
    <col min="17" max="17" width="30.7109375" style="13" customWidth="1"/>
  </cols>
  <sheetData>
    <row r="1" spans="1:17" s="70" customFormat="1" ht="21" x14ac:dyDescent="0.15">
      <c r="A1" s="25"/>
      <c r="B1" s="67"/>
      <c r="C1" s="67"/>
      <c r="D1" s="94" ph="1"/>
      <c r="E1" s="94" ph="1"/>
      <c r="F1" s="28"/>
      <c r="G1" s="28"/>
      <c r="H1" s="28"/>
      <c r="I1" s="28"/>
      <c r="J1" s="28"/>
      <c r="K1" s="28"/>
      <c r="L1" s="28"/>
      <c r="M1" s="28"/>
      <c r="N1" s="28"/>
      <c r="O1" s="765" t="s">
        <v>952</v>
      </c>
      <c r="Q1" s="13"/>
    </row>
    <row r="2" spans="1:17" s="70" customFormat="1" ht="21" x14ac:dyDescent="0.15">
      <c r="A2" s="25"/>
      <c r="B2" s="67"/>
      <c r="C2" s="67"/>
      <c r="D2" s="94" ph="1"/>
      <c r="E2" s="94" ph="1"/>
      <c r="F2" s="28"/>
      <c r="G2" s="28"/>
      <c r="H2" s="28"/>
      <c r="I2" s="28"/>
      <c r="J2" s="28"/>
      <c r="K2" s="28"/>
      <c r="L2" s="28"/>
      <c r="M2" s="28"/>
      <c r="N2" s="28"/>
      <c r="O2" s="325"/>
      <c r="Q2" s="13"/>
    </row>
    <row r="3" spans="1:17" s="70" customFormat="1" ht="17.25" customHeight="1" x14ac:dyDescent="0.15">
      <c r="A3" s="326" t="s">
        <v>573</v>
      </c>
      <c r="B3" s="28"/>
      <c r="C3" s="28"/>
      <c r="D3" s="28"/>
      <c r="E3" s="28"/>
      <c r="F3" s="327"/>
      <c r="G3" s="327"/>
      <c r="H3" s="327"/>
      <c r="I3" s="327"/>
      <c r="J3" s="35"/>
      <c r="K3" s="35"/>
      <c r="L3" s="35"/>
      <c r="M3" s="35"/>
      <c r="N3" s="35"/>
      <c r="O3" s="28"/>
      <c r="Q3" s="13"/>
    </row>
    <row r="4" spans="1:17" s="27" customFormat="1" ht="17.25" customHeight="1" x14ac:dyDescent="0.15">
      <c r="A4" s="63"/>
      <c r="B4" s="63"/>
      <c r="C4" s="63"/>
      <c r="D4" s="63"/>
      <c r="E4" s="63"/>
      <c r="F4" s="63"/>
      <c r="G4" s="63"/>
      <c r="H4" s="63"/>
      <c r="I4" s="63"/>
      <c r="O4" s="402" t="s">
        <v>549</v>
      </c>
      <c r="Q4" s="13"/>
    </row>
    <row r="5" spans="1:17" s="70" customFormat="1" ht="17.25" customHeight="1" x14ac:dyDescent="0.15">
      <c r="A5" s="92" t="s">
        <v>427</v>
      </c>
      <c r="B5" s="93" t="s">
        <v>427</v>
      </c>
      <c r="C5" s="327"/>
      <c r="D5" s="327" ph="1"/>
      <c r="E5" s="327" ph="1"/>
      <c r="F5" s="327"/>
      <c r="G5" s="327"/>
      <c r="H5" s="327"/>
      <c r="I5" s="327"/>
      <c r="J5" s="35"/>
      <c r="K5" s="35"/>
      <c r="L5" s="35"/>
      <c r="M5" s="35"/>
      <c r="N5" s="35"/>
      <c r="O5" s="327"/>
      <c r="Q5" s="27"/>
    </row>
    <row r="6" spans="1:17" s="70" customFormat="1" ht="17.25" customHeight="1" x14ac:dyDescent="0.15">
      <c r="A6" s="1077" t="s">
        <v>451</v>
      </c>
      <c r="B6" s="1077"/>
      <c r="C6" s="1077"/>
      <c r="D6" s="1077"/>
      <c r="E6" s="1077"/>
      <c r="F6" s="1077"/>
      <c r="G6" s="1077"/>
      <c r="H6" s="1077"/>
      <c r="I6" s="1077"/>
      <c r="J6" s="1077"/>
      <c r="K6" s="1077"/>
      <c r="L6" s="1077"/>
      <c r="M6" s="1077"/>
      <c r="N6" s="1077"/>
      <c r="O6" s="1077"/>
    </row>
    <row r="7" spans="1:17" s="70" customFormat="1" ht="17.25" customHeight="1" x14ac:dyDescent="0.15">
      <c r="A7" s="442" t="s">
        <v>503</v>
      </c>
      <c r="B7" s="67"/>
      <c r="C7" s="67"/>
      <c r="D7" s="327" ph="1"/>
      <c r="E7" s="327" ph="1"/>
      <c r="F7" s="327"/>
      <c r="G7" s="327"/>
      <c r="H7" s="327"/>
      <c r="I7" s="327"/>
      <c r="J7" s="35"/>
      <c r="K7" s="35"/>
      <c r="L7" s="45"/>
      <c r="M7" s="35"/>
      <c r="N7" s="35"/>
      <c r="O7" s="67"/>
    </row>
    <row r="8" spans="1:17" s="70" customFormat="1" ht="15" customHeight="1" x14ac:dyDescent="0.15">
      <c r="A8" s="413" t="s">
        <v>551</v>
      </c>
      <c r="B8" s="55" t="s">
        <v>275</v>
      </c>
      <c r="C8" s="55"/>
      <c r="D8" s="95"/>
      <c r="E8" s="99"/>
      <c r="F8" s="95"/>
      <c r="G8" s="99"/>
      <c r="H8" s="1321" t="s">
        <v>428</v>
      </c>
      <c r="I8" s="1447"/>
      <c r="J8" s="1143" t="s">
        <v>429</v>
      </c>
      <c r="K8" s="1512" t="s">
        <v>430</v>
      </c>
      <c r="L8" s="1513"/>
      <c r="M8" s="38"/>
      <c r="N8" s="1143" t="s">
        <v>452</v>
      </c>
      <c r="O8" s="55"/>
    </row>
    <row r="9" spans="1:17" s="70" customFormat="1" ht="15" customHeight="1" x14ac:dyDescent="0.15">
      <c r="A9" s="414" t="s">
        <v>552</v>
      </c>
      <c r="B9" s="37" t="s">
        <v>337</v>
      </c>
      <c r="C9" s="37" t="s">
        <v>431</v>
      </c>
      <c r="D9" s="97" t="s">
        <v>61</v>
      </c>
      <c r="E9" s="100" t="s">
        <v>62</v>
      </c>
      <c r="F9" s="97" t="s">
        <v>61</v>
      </c>
      <c r="G9" s="100" t="s">
        <v>62</v>
      </c>
      <c r="H9" s="1127" t="s">
        <v>432</v>
      </c>
      <c r="I9" s="1127" t="s">
        <v>433</v>
      </c>
      <c r="J9" s="1144"/>
      <c r="K9" s="1514"/>
      <c r="L9" s="1516"/>
      <c r="M9" s="37" t="s">
        <v>434</v>
      </c>
      <c r="N9" s="1144"/>
      <c r="O9" s="37" t="s">
        <v>72</v>
      </c>
    </row>
    <row r="10" spans="1:17" s="70" customFormat="1" ht="15" customHeight="1" thickBot="1" x14ac:dyDescent="0.2">
      <c r="A10" s="422" t="s">
        <v>553</v>
      </c>
      <c r="B10" s="101" t="s">
        <v>59</v>
      </c>
      <c r="C10" s="101"/>
      <c r="D10" s="98" t="s">
        <v>63</v>
      </c>
      <c r="E10" s="98" t="s">
        <v>63</v>
      </c>
      <c r="F10" s="423" t="s">
        <v>554</v>
      </c>
      <c r="G10" s="423" t="s">
        <v>554</v>
      </c>
      <c r="H10" s="1527"/>
      <c r="I10" s="1527"/>
      <c r="J10" s="1526"/>
      <c r="K10" s="409" t="s">
        <v>435</v>
      </c>
      <c r="L10" s="409" t="s">
        <v>436</v>
      </c>
      <c r="M10" s="89"/>
      <c r="N10" s="1526"/>
      <c r="O10" s="101"/>
    </row>
    <row r="11" spans="1:17" s="70" customFormat="1" ht="24" customHeight="1" thickTop="1" x14ac:dyDescent="0.15">
      <c r="A11" s="449">
        <v>1</v>
      </c>
      <c r="B11" s="450" t="s">
        <v>9</v>
      </c>
      <c r="C11" s="450" t="s">
        <v>10</v>
      </c>
      <c r="D11" s="450" t="s">
        <v>520</v>
      </c>
      <c r="E11" s="450" t="s">
        <v>73</v>
      </c>
      <c r="F11" s="450" t="str">
        <f t="shared" ref="F11:G18" si="0">PHONETIC(D11)</f>
        <v>たんだい</v>
      </c>
      <c r="G11" s="450" t="str">
        <f t="shared" si="0"/>
        <v>たろう</v>
      </c>
      <c r="H11" s="451" t="s">
        <v>523</v>
      </c>
      <c r="I11" s="451" t="s">
        <v>524</v>
      </c>
      <c r="J11" s="452" t="s">
        <v>524</v>
      </c>
      <c r="K11" s="453" t="s">
        <v>526</v>
      </c>
      <c r="L11" s="454" t="s">
        <v>569</v>
      </c>
      <c r="M11" s="455" t="s">
        <v>528</v>
      </c>
      <c r="N11" s="453" t="s">
        <v>527</v>
      </c>
      <c r="O11" s="456"/>
    </row>
    <row r="12" spans="1:17" s="70" customFormat="1" ht="24" customHeight="1" x14ac:dyDescent="0.15">
      <c r="A12" s="457">
        <v>1</v>
      </c>
      <c r="B12" s="458" t="s">
        <v>9</v>
      </c>
      <c r="C12" s="458" t="s">
        <v>10</v>
      </c>
      <c r="D12" s="458" t="s">
        <v>520</v>
      </c>
      <c r="E12" s="458" t="s">
        <v>73</v>
      </c>
      <c r="F12" s="458" t="str">
        <f t="shared" si="0"/>
        <v>たんだい</v>
      </c>
      <c r="G12" s="458" t="str">
        <f t="shared" si="0"/>
        <v>たろう</v>
      </c>
      <c r="H12" s="459" t="s">
        <v>523</v>
      </c>
      <c r="I12" s="459" t="s">
        <v>524</v>
      </c>
      <c r="J12" s="460"/>
      <c r="K12" s="461"/>
      <c r="L12" s="462"/>
      <c r="M12" s="463" t="s">
        <v>529</v>
      </c>
      <c r="N12" s="461"/>
      <c r="O12" s="458" t="s">
        <v>603</v>
      </c>
    </row>
    <row r="13" spans="1:17" s="335" customFormat="1" ht="24" customHeight="1" x14ac:dyDescent="0.15">
      <c r="A13" s="457">
        <v>1</v>
      </c>
      <c r="B13" s="458" t="s">
        <v>9</v>
      </c>
      <c r="C13" s="458" t="s">
        <v>10</v>
      </c>
      <c r="D13" s="458" t="s">
        <v>520</v>
      </c>
      <c r="E13" s="458" t="s">
        <v>73</v>
      </c>
      <c r="F13" s="458" t="str">
        <f t="shared" si="0"/>
        <v>たんだい</v>
      </c>
      <c r="G13" s="458" t="str">
        <f t="shared" si="0"/>
        <v>たろう</v>
      </c>
      <c r="H13" s="459" t="s">
        <v>523</v>
      </c>
      <c r="I13" s="459" t="s">
        <v>524</v>
      </c>
      <c r="J13" s="458"/>
      <c r="K13" s="465"/>
      <c r="L13" s="465"/>
      <c r="M13" s="466" t="s">
        <v>530</v>
      </c>
      <c r="N13" s="460"/>
      <c r="O13" s="467"/>
      <c r="Q13" s="70"/>
    </row>
    <row r="14" spans="1:17" s="335" customFormat="1" ht="24" customHeight="1" x14ac:dyDescent="0.15">
      <c r="A14" s="457">
        <v>2</v>
      </c>
      <c r="B14" s="458" t="s">
        <v>9</v>
      </c>
      <c r="C14" s="458" t="s">
        <v>10</v>
      </c>
      <c r="D14" s="458" t="s">
        <v>557</v>
      </c>
      <c r="E14" s="458" t="s">
        <v>558</v>
      </c>
      <c r="F14" s="458" t="str">
        <f t="shared" si="0"/>
        <v>たんだい</v>
      </c>
      <c r="G14" s="458" t="str">
        <f t="shared" si="0"/>
        <v>えいす</v>
      </c>
      <c r="H14" s="459" t="s">
        <v>559</v>
      </c>
      <c r="I14" s="459" t="s">
        <v>560</v>
      </c>
      <c r="J14" s="458" t="s">
        <v>560</v>
      </c>
      <c r="K14" s="465" t="s">
        <v>565</v>
      </c>
      <c r="L14" s="465" t="s">
        <v>561</v>
      </c>
      <c r="M14" s="466" t="s">
        <v>579</v>
      </c>
      <c r="N14" s="460" t="s">
        <v>582</v>
      </c>
      <c r="O14" s="467"/>
      <c r="Q14" s="70"/>
    </row>
    <row r="15" spans="1:17" s="335" customFormat="1" ht="24" customHeight="1" x14ac:dyDescent="0.15">
      <c r="A15" s="457">
        <v>2</v>
      </c>
      <c r="B15" s="458" t="s">
        <v>9</v>
      </c>
      <c r="C15" s="458" t="s">
        <v>556</v>
      </c>
      <c r="D15" s="458" t="s">
        <v>557</v>
      </c>
      <c r="E15" s="458" t="s">
        <v>558</v>
      </c>
      <c r="F15" s="458" t="str">
        <f t="shared" si="0"/>
        <v>たんだい</v>
      </c>
      <c r="G15" s="458" t="str">
        <f t="shared" si="0"/>
        <v>えいす</v>
      </c>
      <c r="H15" s="459" t="s">
        <v>559</v>
      </c>
      <c r="I15" s="459" t="s">
        <v>560</v>
      </c>
      <c r="J15" s="458" t="s">
        <v>560</v>
      </c>
      <c r="K15" s="465" t="s">
        <v>566</v>
      </c>
      <c r="L15" s="465" t="s">
        <v>562</v>
      </c>
      <c r="M15" s="466" t="s">
        <v>917</v>
      </c>
      <c r="N15" s="460" t="s">
        <v>582</v>
      </c>
      <c r="O15" s="467"/>
      <c r="Q15" s="70"/>
    </row>
    <row r="16" spans="1:17" s="335" customFormat="1" ht="24" customHeight="1" x14ac:dyDescent="0.15">
      <c r="A16" s="457">
        <v>2</v>
      </c>
      <c r="B16" s="458" t="s">
        <v>9</v>
      </c>
      <c r="C16" s="458" t="s">
        <v>10</v>
      </c>
      <c r="D16" s="458" t="s">
        <v>520</v>
      </c>
      <c r="E16" s="458" t="s">
        <v>558</v>
      </c>
      <c r="F16" s="458" t="str">
        <f t="shared" si="0"/>
        <v>たんだい</v>
      </c>
      <c r="G16" s="458" t="str">
        <f t="shared" si="0"/>
        <v>えいす</v>
      </c>
      <c r="H16" s="459" t="s">
        <v>523</v>
      </c>
      <c r="I16" s="459" t="s">
        <v>524</v>
      </c>
      <c r="J16" s="458" t="s">
        <v>524</v>
      </c>
      <c r="K16" s="465" t="s">
        <v>567</v>
      </c>
      <c r="L16" s="465" t="s">
        <v>563</v>
      </c>
      <c r="M16" s="466" t="s">
        <v>580</v>
      </c>
      <c r="N16" s="460" t="s">
        <v>527</v>
      </c>
      <c r="O16" s="467"/>
      <c r="Q16" s="70"/>
    </row>
    <row r="17" spans="1:17" s="335" customFormat="1" ht="24" customHeight="1" x14ac:dyDescent="0.15">
      <c r="A17" s="457">
        <v>2</v>
      </c>
      <c r="B17" s="458" t="s">
        <v>9</v>
      </c>
      <c r="C17" s="458" t="s">
        <v>10</v>
      </c>
      <c r="D17" s="458" t="s">
        <v>557</v>
      </c>
      <c r="E17" s="458" t="s">
        <v>558</v>
      </c>
      <c r="F17" s="458" t="str">
        <f t="shared" si="0"/>
        <v>たんだい</v>
      </c>
      <c r="G17" s="458" t="str">
        <f t="shared" si="0"/>
        <v>えいす</v>
      </c>
      <c r="H17" s="459" t="s">
        <v>559</v>
      </c>
      <c r="I17" s="459" t="s">
        <v>524</v>
      </c>
      <c r="J17" s="458" t="s">
        <v>524</v>
      </c>
      <c r="K17" s="465" t="s">
        <v>568</v>
      </c>
      <c r="L17" s="465" t="s">
        <v>564</v>
      </c>
      <c r="M17" s="466" t="s">
        <v>581</v>
      </c>
      <c r="N17" s="460" t="s">
        <v>582</v>
      </c>
      <c r="O17" s="467"/>
      <c r="Q17" s="13"/>
    </row>
    <row r="18" spans="1:17" s="335" customFormat="1" ht="24" customHeight="1" x14ac:dyDescent="0.15">
      <c r="A18" s="457">
        <v>2</v>
      </c>
      <c r="B18" s="458" t="s">
        <v>9</v>
      </c>
      <c r="C18" s="458" t="s">
        <v>10</v>
      </c>
      <c r="D18" s="458" t="s">
        <v>557</v>
      </c>
      <c r="E18" s="458" t="s">
        <v>558</v>
      </c>
      <c r="F18" s="458" t="str">
        <f t="shared" si="0"/>
        <v>たんだい</v>
      </c>
      <c r="G18" s="458" t="str">
        <f t="shared" si="0"/>
        <v>えいす</v>
      </c>
      <c r="H18" s="459" t="s">
        <v>559</v>
      </c>
      <c r="I18" s="459" t="s">
        <v>560</v>
      </c>
      <c r="J18" s="458"/>
      <c r="K18" s="465"/>
      <c r="L18" s="465"/>
      <c r="M18" s="466" t="s">
        <v>577</v>
      </c>
      <c r="N18" s="460"/>
      <c r="O18" s="467"/>
      <c r="Q18" s="13"/>
    </row>
    <row r="19" spans="1:17" s="335" customFormat="1" ht="15" customHeight="1" x14ac:dyDescent="0.15">
      <c r="A19" s="483"/>
      <c r="B19" s="484"/>
      <c r="C19" s="484"/>
      <c r="D19" s="484"/>
      <c r="E19" s="484"/>
      <c r="F19" s="484"/>
      <c r="G19" s="484"/>
      <c r="H19" s="485"/>
      <c r="I19" s="485"/>
      <c r="J19" s="484"/>
      <c r="K19" s="486"/>
      <c r="L19" s="486"/>
      <c r="M19" s="487"/>
      <c r="N19" s="488"/>
      <c r="O19" s="489"/>
      <c r="Q19" s="13"/>
    </row>
    <row r="20" spans="1:17" s="335" customFormat="1" ht="15" customHeight="1" x14ac:dyDescent="0.15">
      <c r="A20" s="480"/>
      <c r="B20" s="497" t="s">
        <v>590</v>
      </c>
      <c r="C20" s="58"/>
      <c r="D20" s="58"/>
      <c r="E20" s="58"/>
      <c r="F20" s="497" t="s">
        <v>590</v>
      </c>
      <c r="G20" s="58"/>
      <c r="H20" s="481"/>
      <c r="I20" s="481"/>
      <c r="J20" s="58"/>
      <c r="K20" s="497" t="s">
        <v>590</v>
      </c>
      <c r="L20" s="478"/>
      <c r="M20" s="479"/>
      <c r="N20" s="497" t="s">
        <v>590</v>
      </c>
      <c r="O20" s="482"/>
      <c r="Q20" s="13"/>
    </row>
    <row r="21" spans="1:17" s="335" customFormat="1" ht="15" customHeight="1" x14ac:dyDescent="0.15">
      <c r="A21" s="490"/>
      <c r="B21" s="491"/>
      <c r="C21" s="491"/>
      <c r="D21" s="491"/>
      <c r="E21" s="491"/>
      <c r="F21" s="491"/>
      <c r="G21" s="491"/>
      <c r="H21" s="492"/>
      <c r="I21" s="492"/>
      <c r="J21" s="491"/>
      <c r="K21" s="493"/>
      <c r="L21" s="493"/>
      <c r="M21" s="494"/>
      <c r="N21" s="495"/>
      <c r="O21" s="496"/>
      <c r="Q21" s="13"/>
    </row>
    <row r="22" spans="1:17" s="335" customFormat="1" ht="24" customHeight="1" x14ac:dyDescent="0.15">
      <c r="A22" s="457">
        <v>6</v>
      </c>
      <c r="B22" s="458" t="s">
        <v>9</v>
      </c>
      <c r="C22" s="458" t="s">
        <v>33</v>
      </c>
      <c r="D22" s="458" t="s">
        <v>521</v>
      </c>
      <c r="E22" s="458" t="s">
        <v>574</v>
      </c>
      <c r="F22" s="458" t="str">
        <f t="shared" ref="F22:G26" si="1">PHONETIC(D22)</f>
        <v>こうせん</v>
      </c>
      <c r="G22" s="458" t="str">
        <f t="shared" si="1"/>
        <v>せぶん</v>
      </c>
      <c r="H22" s="458" t="s">
        <v>523</v>
      </c>
      <c r="I22" s="459" t="s">
        <v>524</v>
      </c>
      <c r="J22" s="464"/>
      <c r="K22" s="465"/>
      <c r="L22" s="465"/>
      <c r="M22" s="466" t="s">
        <v>576</v>
      </c>
      <c r="N22" s="460"/>
      <c r="O22" s="467"/>
      <c r="Q22" s="13"/>
    </row>
    <row r="23" spans="1:17" s="335" customFormat="1" ht="24" customHeight="1" x14ac:dyDescent="0.15">
      <c r="A23" s="457">
        <v>6</v>
      </c>
      <c r="B23" s="458" t="s">
        <v>9</v>
      </c>
      <c r="C23" s="458" t="s">
        <v>33</v>
      </c>
      <c r="D23" s="458" t="s">
        <v>521</v>
      </c>
      <c r="E23" s="458" t="s">
        <v>574</v>
      </c>
      <c r="F23" s="458" t="str">
        <f t="shared" si="1"/>
        <v>こうせん</v>
      </c>
      <c r="G23" s="458" t="str">
        <f t="shared" si="1"/>
        <v>せぶん</v>
      </c>
      <c r="H23" s="458" t="s">
        <v>523</v>
      </c>
      <c r="I23" s="459" t="s">
        <v>524</v>
      </c>
      <c r="J23" s="464"/>
      <c r="K23" s="465"/>
      <c r="L23" s="465"/>
      <c r="M23" s="466" t="s">
        <v>577</v>
      </c>
      <c r="N23" s="460"/>
      <c r="O23" s="467"/>
      <c r="Q23" s="13"/>
    </row>
    <row r="24" spans="1:17" s="335" customFormat="1" ht="24" customHeight="1" x14ac:dyDescent="0.15">
      <c r="A24" s="457">
        <v>6</v>
      </c>
      <c r="B24" s="458" t="s">
        <v>9</v>
      </c>
      <c r="C24" s="458" t="s">
        <v>33</v>
      </c>
      <c r="D24" s="458" t="s">
        <v>521</v>
      </c>
      <c r="E24" s="458" t="s">
        <v>574</v>
      </c>
      <c r="F24" s="458" t="str">
        <f t="shared" si="1"/>
        <v>こうせん</v>
      </c>
      <c r="G24" s="458" t="str">
        <f t="shared" si="1"/>
        <v>せぶん</v>
      </c>
      <c r="H24" s="458" t="s">
        <v>523</v>
      </c>
      <c r="I24" s="459" t="s">
        <v>524</v>
      </c>
      <c r="J24" s="464"/>
      <c r="K24" s="465"/>
      <c r="L24" s="465"/>
      <c r="M24" s="466" t="s">
        <v>575</v>
      </c>
      <c r="N24" s="460"/>
      <c r="O24" s="467"/>
      <c r="Q24" s="13"/>
    </row>
    <row r="25" spans="1:17" s="335" customFormat="1" ht="24" customHeight="1" x14ac:dyDescent="0.15">
      <c r="A25" s="457">
        <v>7</v>
      </c>
      <c r="B25" s="458" t="s">
        <v>9</v>
      </c>
      <c r="C25" s="458" t="s">
        <v>34</v>
      </c>
      <c r="D25" s="458" t="s">
        <v>521</v>
      </c>
      <c r="E25" s="458" t="s">
        <v>522</v>
      </c>
      <c r="F25" s="458" t="str">
        <f t="shared" si="1"/>
        <v>こうせん</v>
      </c>
      <c r="G25" s="458" t="str">
        <f t="shared" si="1"/>
        <v>たくや</v>
      </c>
      <c r="H25" s="458" t="s">
        <v>523</v>
      </c>
      <c r="I25" s="459" t="s">
        <v>524</v>
      </c>
      <c r="J25" s="458" t="s">
        <v>524</v>
      </c>
      <c r="K25" s="465" t="s">
        <v>525</v>
      </c>
      <c r="L25" s="465" t="s">
        <v>578</v>
      </c>
      <c r="M25" s="466" t="s">
        <v>528</v>
      </c>
      <c r="N25" s="460" t="s">
        <v>531</v>
      </c>
      <c r="O25" s="467"/>
      <c r="Q25" s="13"/>
    </row>
    <row r="26" spans="1:17" s="335" customFormat="1" ht="24" customHeight="1" x14ac:dyDescent="0.15">
      <c r="A26" s="753">
        <v>7</v>
      </c>
      <c r="B26" s="754" t="s">
        <v>9</v>
      </c>
      <c r="C26" s="754" t="s">
        <v>34</v>
      </c>
      <c r="D26" s="754" t="s">
        <v>521</v>
      </c>
      <c r="E26" s="754" t="s">
        <v>522</v>
      </c>
      <c r="F26" s="754" t="str">
        <f t="shared" si="1"/>
        <v>こうせん</v>
      </c>
      <c r="G26" s="754" t="str">
        <f t="shared" si="1"/>
        <v>たくや</v>
      </c>
      <c r="H26" s="754" t="s">
        <v>523</v>
      </c>
      <c r="I26" s="755" t="s">
        <v>524</v>
      </c>
      <c r="J26" s="756"/>
      <c r="K26" s="757"/>
      <c r="L26" s="757"/>
      <c r="M26" s="758" t="s">
        <v>532</v>
      </c>
      <c r="N26" s="759"/>
      <c r="O26" s="760"/>
      <c r="P26" s="70"/>
      <c r="Q26" s="13"/>
    </row>
    <row r="27" spans="1:17" s="335" customFormat="1" ht="15" customHeight="1" x14ac:dyDescent="0.15">
      <c r="A27" s="750"/>
      <c r="B27" s="734"/>
      <c r="C27" s="734"/>
      <c r="D27" s="734"/>
      <c r="E27" s="734"/>
      <c r="F27" s="734"/>
      <c r="G27" s="734"/>
      <c r="H27" s="736"/>
      <c r="I27" s="736"/>
      <c r="J27" s="734"/>
      <c r="K27" s="97"/>
      <c r="L27" s="97"/>
      <c r="M27" s="130"/>
      <c r="N27" s="751"/>
      <c r="O27" s="752"/>
      <c r="P27" s="70"/>
      <c r="Q27" s="13"/>
    </row>
    <row r="28" spans="1:17" s="335" customFormat="1" ht="15" customHeight="1" x14ac:dyDescent="0.15">
      <c r="A28" s="480"/>
      <c r="B28" s="497" t="s">
        <v>590</v>
      </c>
      <c r="C28" s="58"/>
      <c r="D28" s="58"/>
      <c r="E28" s="58"/>
      <c r="F28" s="497" t="s">
        <v>590</v>
      </c>
      <c r="G28" s="58"/>
      <c r="H28" s="481"/>
      <c r="I28" s="481"/>
      <c r="J28" s="58"/>
      <c r="K28" s="497" t="s">
        <v>590</v>
      </c>
      <c r="L28" s="478"/>
      <c r="M28" s="479"/>
      <c r="N28" s="497" t="s">
        <v>590</v>
      </c>
      <c r="O28" s="482"/>
      <c r="P28" s="482"/>
      <c r="Q28" s="13"/>
    </row>
    <row r="29" spans="1:17" s="335" customFormat="1" ht="15" customHeight="1" x14ac:dyDescent="0.15">
      <c r="A29" s="490"/>
      <c r="B29" s="491"/>
      <c r="C29" s="491"/>
      <c r="D29" s="491"/>
      <c r="E29" s="491"/>
      <c r="F29" s="491"/>
      <c r="G29" s="491"/>
      <c r="H29" s="492"/>
      <c r="I29" s="492"/>
      <c r="J29" s="491"/>
      <c r="K29" s="493"/>
      <c r="L29" s="493"/>
      <c r="M29" s="494"/>
      <c r="N29" s="495"/>
      <c r="O29" s="496"/>
      <c r="P29" s="482"/>
      <c r="Q29" s="13"/>
    </row>
    <row r="30" spans="1:17" s="335" customFormat="1" ht="24" customHeight="1" x14ac:dyDescent="0.15">
      <c r="A30" s="457">
        <v>11</v>
      </c>
      <c r="B30" s="458" t="s">
        <v>931</v>
      </c>
      <c r="C30" s="458" t="s">
        <v>10</v>
      </c>
      <c r="D30" s="458" t="s">
        <v>932</v>
      </c>
      <c r="E30" s="458" t="s">
        <v>933</v>
      </c>
      <c r="F30" s="458" t="str">
        <f t="shared" ref="F30:F32" si="2">PHONETIC(D30)</f>
        <v>しんさ</v>
      </c>
      <c r="G30" s="458" t="str">
        <f t="shared" ref="G30:G32" si="3">PHONETIC(E30)</f>
        <v>はじめ</v>
      </c>
      <c r="H30" s="458" t="s">
        <v>936</v>
      </c>
      <c r="I30" s="459" t="s">
        <v>941</v>
      </c>
      <c r="J30" s="458"/>
      <c r="K30" s="465"/>
      <c r="L30" s="465"/>
      <c r="M30" s="466" t="s">
        <v>943</v>
      </c>
      <c r="N30" s="460"/>
      <c r="O30" s="467"/>
      <c r="Q30" s="13"/>
    </row>
    <row r="31" spans="1:17" s="335" customFormat="1" ht="24" customHeight="1" x14ac:dyDescent="0.15">
      <c r="A31" s="753">
        <v>11</v>
      </c>
      <c r="B31" s="754" t="s">
        <v>931</v>
      </c>
      <c r="C31" s="754" t="s">
        <v>10</v>
      </c>
      <c r="D31" s="754" t="s">
        <v>932</v>
      </c>
      <c r="E31" s="754" t="s">
        <v>933</v>
      </c>
      <c r="F31" s="754" t="str">
        <f t="shared" si="2"/>
        <v>しんさ</v>
      </c>
      <c r="G31" s="754" t="str">
        <f t="shared" si="3"/>
        <v>はじめ</v>
      </c>
      <c r="H31" s="754" t="s">
        <v>942</v>
      </c>
      <c r="I31" s="755" t="s">
        <v>941</v>
      </c>
      <c r="J31" s="756"/>
      <c r="K31" s="757"/>
      <c r="L31" s="757"/>
      <c r="M31" s="758" t="s">
        <v>944</v>
      </c>
      <c r="N31" s="759"/>
      <c r="O31" s="760"/>
      <c r="P31" s="70"/>
      <c r="Q31" s="13"/>
    </row>
    <row r="32" spans="1:17" s="335" customFormat="1" ht="24" customHeight="1" x14ac:dyDescent="0.15">
      <c r="A32" s="490">
        <v>12</v>
      </c>
      <c r="B32" s="491" t="s">
        <v>309</v>
      </c>
      <c r="C32" s="491" t="s">
        <v>34</v>
      </c>
      <c r="D32" s="491" t="s">
        <v>934</v>
      </c>
      <c r="E32" s="491" t="s">
        <v>935</v>
      </c>
      <c r="F32" s="491" t="str">
        <f t="shared" si="2"/>
        <v>とくれい</v>
      </c>
      <c r="G32" s="491" t="str">
        <f t="shared" si="3"/>
        <v>はなこ</v>
      </c>
      <c r="H32" s="491" t="s">
        <v>938</v>
      </c>
      <c r="I32" s="492" t="s">
        <v>939</v>
      </c>
      <c r="J32" s="491"/>
      <c r="K32" s="493"/>
      <c r="L32" s="493"/>
      <c r="M32" s="494" t="s">
        <v>945</v>
      </c>
      <c r="N32" s="495"/>
      <c r="O32" s="496"/>
      <c r="Q32" s="13"/>
    </row>
    <row r="33" spans="1:17" s="70" customFormat="1" ht="24" customHeight="1" x14ac:dyDescent="0.15">
      <c r="A33" s="1435" t="s">
        <v>437</v>
      </c>
      <c r="B33" s="1504"/>
      <c r="C33" s="1435" t="s">
        <v>438</v>
      </c>
      <c r="D33" s="1250"/>
      <c r="E33" s="1509" t="s">
        <v>439</v>
      </c>
      <c r="F33" s="1510"/>
      <c r="G33" s="1512" t="s">
        <v>440</v>
      </c>
      <c r="H33" s="1245"/>
      <c r="I33" s="1513"/>
      <c r="J33" s="1435" t="s">
        <v>441</v>
      </c>
      <c r="K33" s="1246"/>
      <c r="L33" s="1246"/>
      <c r="M33" s="1246"/>
      <c r="N33" s="1246"/>
      <c r="O33" s="1250"/>
      <c r="Q33" s="13"/>
    </row>
    <row r="34" spans="1:17" s="70" customFormat="1" ht="24" customHeight="1" x14ac:dyDescent="0.15">
      <c r="A34" s="1505"/>
      <c r="B34" s="1506"/>
      <c r="C34" s="1102"/>
      <c r="D34" s="1251"/>
      <c r="E34" s="1507"/>
      <c r="F34" s="1511"/>
      <c r="G34" s="1514"/>
      <c r="H34" s="1515"/>
      <c r="I34" s="1516"/>
      <c r="J34" s="1102"/>
      <c r="K34" s="1248"/>
      <c r="L34" s="1248"/>
      <c r="M34" s="1248"/>
      <c r="N34" s="1248"/>
      <c r="O34" s="1251"/>
      <c r="P34" s="337"/>
      <c r="Q34" s="13"/>
    </row>
    <row r="35" spans="1:17" s="337" customFormat="1" ht="24" customHeight="1" x14ac:dyDescent="0.15">
      <c r="A35" s="1505"/>
      <c r="B35" s="1506"/>
      <c r="C35" s="1435" t="s">
        <v>442</v>
      </c>
      <c r="D35" s="443" t="s">
        <v>148</v>
      </c>
      <c r="E35" s="444">
        <v>2</v>
      </c>
      <c r="F35" s="336" t="s">
        <v>39</v>
      </c>
      <c r="G35" s="444">
        <v>2</v>
      </c>
      <c r="H35" s="433">
        <v>0</v>
      </c>
      <c r="I35" s="336" t="s">
        <v>39</v>
      </c>
      <c r="J35" s="1501"/>
      <c r="K35" s="1502"/>
      <c r="L35" s="1502"/>
      <c r="M35" s="1502"/>
      <c r="N35" s="1502"/>
      <c r="O35" s="1503"/>
      <c r="Q35" s="13"/>
    </row>
    <row r="36" spans="1:17" s="337" customFormat="1" ht="24" customHeight="1" x14ac:dyDescent="0.15">
      <c r="A36" s="1505"/>
      <c r="B36" s="1506"/>
      <c r="C36" s="1517"/>
      <c r="D36" s="443" t="s">
        <v>443</v>
      </c>
      <c r="E36" s="444">
        <v>3</v>
      </c>
      <c r="F36" s="336" t="s">
        <v>39</v>
      </c>
      <c r="G36" s="444">
        <v>3</v>
      </c>
      <c r="H36" s="433">
        <v>0</v>
      </c>
      <c r="I36" s="336" t="s">
        <v>39</v>
      </c>
      <c r="J36" s="1501"/>
      <c r="K36" s="1502"/>
      <c r="L36" s="1502"/>
      <c r="M36" s="1502"/>
      <c r="N36" s="1502"/>
      <c r="O36" s="1503"/>
      <c r="Q36" s="13"/>
    </row>
    <row r="37" spans="1:17" s="337" customFormat="1" ht="24" customHeight="1" x14ac:dyDescent="0.15">
      <c r="A37" s="1505"/>
      <c r="B37" s="1506"/>
      <c r="C37" s="1517"/>
      <c r="D37" s="443" t="s">
        <v>444</v>
      </c>
      <c r="E37" s="444">
        <v>1</v>
      </c>
      <c r="F37" s="336" t="s">
        <v>39</v>
      </c>
      <c r="G37" s="444">
        <v>1</v>
      </c>
      <c r="H37" s="433">
        <v>1</v>
      </c>
      <c r="I37" s="336" t="s">
        <v>39</v>
      </c>
      <c r="J37" s="1501"/>
      <c r="K37" s="1502"/>
      <c r="L37" s="1502"/>
      <c r="M37" s="1502"/>
      <c r="N37" s="1502"/>
      <c r="O37" s="1503"/>
      <c r="Q37" s="13"/>
    </row>
    <row r="38" spans="1:17" s="337" customFormat="1" ht="24" customHeight="1" x14ac:dyDescent="0.15">
      <c r="A38" s="1505"/>
      <c r="B38" s="1506"/>
      <c r="C38" s="1517"/>
      <c r="D38" s="443" t="s">
        <v>445</v>
      </c>
      <c r="E38" s="444">
        <v>1</v>
      </c>
      <c r="F38" s="336" t="s">
        <v>39</v>
      </c>
      <c r="G38" s="444">
        <v>1</v>
      </c>
      <c r="H38" s="433">
        <v>0</v>
      </c>
      <c r="I38" s="336" t="s">
        <v>39</v>
      </c>
      <c r="J38" s="1501"/>
      <c r="K38" s="1502"/>
      <c r="L38" s="1502"/>
      <c r="M38" s="1502"/>
      <c r="N38" s="1502"/>
      <c r="O38" s="1503"/>
      <c r="Q38" s="13"/>
    </row>
    <row r="39" spans="1:17" s="337" customFormat="1" ht="24" customHeight="1" x14ac:dyDescent="0.15">
      <c r="A39" s="1505"/>
      <c r="B39" s="1506"/>
      <c r="C39" s="1102"/>
      <c r="D39" s="443" t="s">
        <v>361</v>
      </c>
      <c r="E39" s="444">
        <f>SUM(E35:E38)</f>
        <v>7</v>
      </c>
      <c r="F39" s="336" t="s">
        <v>39</v>
      </c>
      <c r="G39" s="444">
        <v>7</v>
      </c>
      <c r="H39" s="433">
        <f>SUM(H35:H38)</f>
        <v>1</v>
      </c>
      <c r="I39" s="336" t="s">
        <v>39</v>
      </c>
      <c r="J39" s="1501"/>
      <c r="K39" s="1502"/>
      <c r="L39" s="1502"/>
      <c r="M39" s="1502"/>
      <c r="N39" s="1502"/>
      <c r="O39" s="1503"/>
      <c r="Q39" s="13"/>
    </row>
    <row r="40" spans="1:17" s="337" customFormat="1" ht="24" customHeight="1" x14ac:dyDescent="0.15">
      <c r="A40" s="1505"/>
      <c r="B40" s="1506"/>
      <c r="C40" s="1498" t="s">
        <v>446</v>
      </c>
      <c r="D40" s="443" t="s">
        <v>447</v>
      </c>
      <c r="E40" s="444">
        <v>0</v>
      </c>
      <c r="F40" s="336" t="s">
        <v>39</v>
      </c>
      <c r="G40" s="444">
        <v>0</v>
      </c>
      <c r="H40" s="433">
        <v>0</v>
      </c>
      <c r="I40" s="336" t="s">
        <v>39</v>
      </c>
      <c r="J40" s="1501"/>
      <c r="K40" s="1502"/>
      <c r="L40" s="1502"/>
      <c r="M40" s="1502"/>
      <c r="N40" s="1502"/>
      <c r="O40" s="1503"/>
      <c r="Q40" s="13"/>
    </row>
    <row r="41" spans="1:17" s="337" customFormat="1" ht="24" customHeight="1" x14ac:dyDescent="0.15">
      <c r="A41" s="1505"/>
      <c r="B41" s="1506"/>
      <c r="C41" s="1499"/>
      <c r="D41" s="443" t="s">
        <v>443</v>
      </c>
      <c r="E41" s="444">
        <v>2</v>
      </c>
      <c r="F41" s="336" t="s">
        <v>39</v>
      </c>
      <c r="G41" s="444">
        <v>0</v>
      </c>
      <c r="H41" s="433">
        <v>0</v>
      </c>
      <c r="I41" s="336" t="s">
        <v>39</v>
      </c>
      <c r="J41" s="1501"/>
      <c r="K41" s="1502"/>
      <c r="L41" s="1502"/>
      <c r="M41" s="1502"/>
      <c r="N41" s="1502"/>
      <c r="O41" s="1503"/>
      <c r="Q41" s="13"/>
    </row>
    <row r="42" spans="1:17" s="337" customFormat="1" ht="24" customHeight="1" x14ac:dyDescent="0.15">
      <c r="A42" s="1505"/>
      <c r="B42" s="1506"/>
      <c r="C42" s="1499"/>
      <c r="D42" s="443" t="s">
        <v>444</v>
      </c>
      <c r="E42" s="444">
        <v>0</v>
      </c>
      <c r="F42" s="336" t="s">
        <v>39</v>
      </c>
      <c r="G42" s="444">
        <v>0</v>
      </c>
      <c r="H42" s="433">
        <v>0</v>
      </c>
      <c r="I42" s="336" t="s">
        <v>39</v>
      </c>
      <c r="J42" s="1501"/>
      <c r="K42" s="1502"/>
      <c r="L42" s="1502"/>
      <c r="M42" s="1502"/>
      <c r="N42" s="1502"/>
      <c r="O42" s="1503"/>
      <c r="Q42" s="13"/>
    </row>
    <row r="43" spans="1:17" s="337" customFormat="1" ht="24" customHeight="1" x14ac:dyDescent="0.15">
      <c r="A43" s="1505"/>
      <c r="B43" s="1506"/>
      <c r="C43" s="1499"/>
      <c r="D43" s="443" t="s">
        <v>445</v>
      </c>
      <c r="E43" s="444">
        <v>0</v>
      </c>
      <c r="F43" s="336" t="s">
        <v>39</v>
      </c>
      <c r="G43" s="444">
        <v>0</v>
      </c>
      <c r="H43" s="433">
        <v>0</v>
      </c>
      <c r="I43" s="336" t="s">
        <v>39</v>
      </c>
      <c r="J43" s="1501"/>
      <c r="K43" s="1502"/>
      <c r="L43" s="1502"/>
      <c r="M43" s="1502"/>
      <c r="N43" s="1502"/>
      <c r="O43" s="1503"/>
      <c r="Q43" s="13"/>
    </row>
    <row r="44" spans="1:17" s="337" customFormat="1" ht="24" customHeight="1" x14ac:dyDescent="0.15">
      <c r="A44" s="1505"/>
      <c r="B44" s="1506"/>
      <c r="C44" s="1500"/>
      <c r="D44" s="443" t="s">
        <v>361</v>
      </c>
      <c r="E44" s="444">
        <f>SUM(E40:E43)</f>
        <v>2</v>
      </c>
      <c r="F44" s="336" t="s">
        <v>39</v>
      </c>
      <c r="G44" s="444">
        <v>0</v>
      </c>
      <c r="H44" s="433">
        <f>SUM(H40:H43)</f>
        <v>0</v>
      </c>
      <c r="I44" s="336" t="s">
        <v>39</v>
      </c>
      <c r="J44" s="1501"/>
      <c r="K44" s="1502"/>
      <c r="L44" s="1502"/>
      <c r="M44" s="1502"/>
      <c r="N44" s="1502"/>
      <c r="O44" s="1503"/>
      <c r="Q44" s="13"/>
    </row>
    <row r="45" spans="1:17" s="337" customFormat="1" ht="24" customHeight="1" thickBot="1" x14ac:dyDescent="0.2">
      <c r="A45" s="1505"/>
      <c r="B45" s="1506"/>
      <c r="C45" s="1518" t="s">
        <v>448</v>
      </c>
      <c r="D45" s="1519"/>
      <c r="E45" s="406">
        <v>6</v>
      </c>
      <c r="F45" s="338" t="s">
        <v>39</v>
      </c>
      <c r="G45" s="339">
        <v>0</v>
      </c>
      <c r="H45" s="434">
        <v>0</v>
      </c>
      <c r="I45" s="338" t="s">
        <v>39</v>
      </c>
      <c r="J45" s="1520"/>
      <c r="K45" s="1521"/>
      <c r="L45" s="1521"/>
      <c r="M45" s="1521"/>
      <c r="N45" s="1521"/>
      <c r="O45" s="1522"/>
      <c r="Q45" s="13"/>
    </row>
    <row r="46" spans="1:17" s="337" customFormat="1" ht="24" customHeight="1" thickTop="1" x14ac:dyDescent="0.15">
      <c r="A46" s="1507"/>
      <c r="B46" s="1508"/>
      <c r="C46" s="1443" t="s">
        <v>449</v>
      </c>
      <c r="D46" s="1444"/>
      <c r="E46" s="445">
        <f>SUM(E39,E44,E45)</f>
        <v>15</v>
      </c>
      <c r="F46" s="446" t="s">
        <v>39</v>
      </c>
      <c r="G46" s="445">
        <v>7</v>
      </c>
      <c r="H46" s="447">
        <f>SUM(H39,H44,H45)</f>
        <v>1</v>
      </c>
      <c r="I46" s="448" t="s">
        <v>39</v>
      </c>
      <c r="J46" s="1523"/>
      <c r="K46" s="1524"/>
      <c r="L46" s="1524"/>
      <c r="M46" s="1524"/>
      <c r="N46" s="1524"/>
      <c r="O46" s="1525"/>
      <c r="P46"/>
      <c r="Q46" s="13"/>
    </row>
    <row r="100" spans="5:5" ht="20.25" x14ac:dyDescent="0.15">
      <c r="E100" ph="1"/>
    </row>
    <row r="105" spans="5:5" ht="20.25" x14ac:dyDescent="0.15">
      <c r="E105" ph="1"/>
    </row>
    <row r="107" spans="5:5" ht="20.25" x14ac:dyDescent="0.15">
      <c r="E107" ph="1"/>
    </row>
    <row r="128" spans="5:5" ht="20.25" x14ac:dyDescent="0.15">
      <c r="E128" ph="1"/>
    </row>
    <row r="133" spans="5:5" ht="20.25" x14ac:dyDescent="0.15">
      <c r="E133" ph="1"/>
    </row>
    <row r="135" spans="5:5" ht="20.25" x14ac:dyDescent="0.15">
      <c r="E135" ph="1"/>
    </row>
    <row r="136" spans="5:5" ht="20.25" x14ac:dyDescent="0.15">
      <c r="E136" ph="1"/>
    </row>
    <row r="138" spans="5:5" ht="20.25" x14ac:dyDescent="0.15">
      <c r="E138" ph="1"/>
    </row>
    <row r="143" spans="5:5" ht="20.25" x14ac:dyDescent="0.15">
      <c r="E143" ph="1"/>
    </row>
  </sheetData>
  <mergeCells count="28">
    <mergeCell ref="A6:O6"/>
    <mergeCell ref="H8:I8"/>
    <mergeCell ref="J8:J10"/>
    <mergeCell ref="K8:L9"/>
    <mergeCell ref="N8:N10"/>
    <mergeCell ref="H9:H10"/>
    <mergeCell ref="I9:I10"/>
    <mergeCell ref="A33:B46"/>
    <mergeCell ref="C33:D34"/>
    <mergeCell ref="E33:F34"/>
    <mergeCell ref="G33:I34"/>
    <mergeCell ref="J33:O34"/>
    <mergeCell ref="C35:C39"/>
    <mergeCell ref="J35:O35"/>
    <mergeCell ref="J36:O36"/>
    <mergeCell ref="J37:O37"/>
    <mergeCell ref="J44:O44"/>
    <mergeCell ref="C45:D45"/>
    <mergeCell ref="J45:O45"/>
    <mergeCell ref="C46:D46"/>
    <mergeCell ref="J46:O46"/>
    <mergeCell ref="J39:O39"/>
    <mergeCell ref="J38:O38"/>
    <mergeCell ref="C40:C44"/>
    <mergeCell ref="J40:O40"/>
    <mergeCell ref="J41:O41"/>
    <mergeCell ref="J42:O42"/>
    <mergeCell ref="J43:O43"/>
  </mergeCells>
  <phoneticPr fontId="4" type="Hiragana"/>
  <printOptions horizontalCentered="1"/>
  <pageMargins left="0.70866141732283472" right="0.70866141732283472" top="0.55118110236220474" bottom="0.55118110236220474" header="0.31496062992125984" footer="0.31496062992125984"/>
  <pageSetup paperSize="9" scale="4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X78"/>
  <sheetViews>
    <sheetView view="pageBreakPreview" zoomScale="80" zoomScaleNormal="100" zoomScaleSheetLayoutView="80" workbookViewId="0">
      <selection activeCell="V1" sqref="V1"/>
    </sheetView>
  </sheetViews>
  <sheetFormatPr defaultRowHeight="12.75" x14ac:dyDescent="0.15"/>
  <cols>
    <col min="1" max="1" width="17" customWidth="1"/>
    <col min="2" max="2" width="3" customWidth="1"/>
    <col min="3" max="3" width="11.5703125" customWidth="1"/>
    <col min="4" max="4" width="13.85546875" customWidth="1"/>
    <col min="5" max="5" width="5.28515625" customWidth="1"/>
    <col min="6" max="6" width="2.140625" hidden="1" customWidth="1"/>
    <col min="7" max="8" width="3.42578125" customWidth="1"/>
    <col min="9" max="9" width="5.7109375" customWidth="1"/>
    <col min="10" max="10" width="0.42578125" customWidth="1"/>
    <col min="11" max="11" width="6.85546875" customWidth="1"/>
    <col min="12" max="12" width="1.5703125" customWidth="1"/>
    <col min="13" max="13" width="4.7109375" customWidth="1"/>
    <col min="14" max="14" width="0.85546875" customWidth="1"/>
    <col min="15" max="15" width="5.42578125" customWidth="1"/>
    <col min="16" max="16" width="7" customWidth="1"/>
    <col min="17" max="17" width="6.28515625" customWidth="1"/>
    <col min="18" max="18" width="7" customWidth="1"/>
    <col min="19" max="20" width="6.28515625" customWidth="1"/>
    <col min="21" max="21" width="6" customWidth="1"/>
    <col min="23" max="23" width="2.7109375" customWidth="1"/>
    <col min="27" max="27" width="4.7109375" customWidth="1"/>
  </cols>
  <sheetData>
    <row r="1" spans="1:24" ht="15" customHeight="1" x14ac:dyDescent="0.15">
      <c r="A1" s="17"/>
      <c r="B1" s="295"/>
      <c r="C1" s="295"/>
      <c r="D1" s="295"/>
      <c r="E1" s="295"/>
      <c r="F1" s="295"/>
      <c r="G1" s="295"/>
      <c r="H1" s="295"/>
      <c r="I1" s="295"/>
      <c r="J1" s="295"/>
      <c r="K1" s="295"/>
      <c r="L1" s="295"/>
      <c r="M1" s="295"/>
      <c r="N1" s="295"/>
      <c r="O1" s="295"/>
      <c r="P1" s="295"/>
      <c r="Q1" s="295"/>
      <c r="R1" s="295"/>
      <c r="S1" s="295"/>
      <c r="T1" s="295"/>
      <c r="U1" s="295"/>
      <c r="V1" s="761" t="s">
        <v>949</v>
      </c>
    </row>
    <row r="2" spans="1:24" ht="17.25" x14ac:dyDescent="0.15">
      <c r="A2" s="296" t="s">
        <v>537</v>
      </c>
      <c r="B2" s="295"/>
      <c r="C2" s="295"/>
      <c r="D2" s="295"/>
      <c r="E2" s="295"/>
      <c r="F2" s="295"/>
      <c r="G2" s="295"/>
      <c r="H2" s="295"/>
      <c r="I2" s="295"/>
      <c r="J2" s="295"/>
      <c r="K2" s="295"/>
      <c r="L2" s="295"/>
      <c r="M2" s="295"/>
      <c r="N2" s="295"/>
      <c r="O2" s="295"/>
      <c r="P2" s="295"/>
      <c r="Q2" s="295"/>
      <c r="R2" s="295"/>
      <c r="S2" s="295"/>
      <c r="T2" s="295"/>
      <c r="U2" s="295"/>
      <c r="V2" s="295"/>
    </row>
    <row r="3" spans="1:24" ht="17.25" x14ac:dyDescent="0.15">
      <c r="A3" s="297"/>
      <c r="B3" s="298"/>
      <c r="C3" s="298"/>
      <c r="D3" s="298"/>
      <c r="E3" s="298"/>
      <c r="F3" s="298"/>
      <c r="G3" s="298"/>
      <c r="H3" s="298"/>
      <c r="I3" s="298"/>
      <c r="J3" s="298"/>
      <c r="K3" s="298"/>
      <c r="L3" s="298"/>
      <c r="M3" s="298"/>
      <c r="N3" s="298"/>
      <c r="O3" s="298"/>
      <c r="P3" s="298"/>
      <c r="Q3" s="298"/>
      <c r="R3" s="298"/>
      <c r="S3" s="298"/>
      <c r="T3" s="298"/>
      <c r="U3" s="298"/>
      <c r="V3" s="298"/>
    </row>
    <row r="4" spans="1:24" ht="18.75" x14ac:dyDescent="0.15">
      <c r="A4" s="1034" t="s">
        <v>490</v>
      </c>
      <c r="B4" s="1034"/>
      <c r="C4" s="1034"/>
      <c r="D4" s="1034"/>
      <c r="E4" s="1034"/>
      <c r="F4" s="1034"/>
      <c r="G4" s="1034"/>
      <c r="H4" s="1034"/>
      <c r="I4" s="1034"/>
      <c r="J4" s="1034"/>
      <c r="K4" s="1034"/>
      <c r="L4" s="1034"/>
      <c r="M4" s="1034"/>
      <c r="N4" s="1034"/>
      <c r="O4" s="1034"/>
      <c r="P4" s="1034"/>
      <c r="Q4" s="1034"/>
      <c r="R4" s="1034"/>
      <c r="S4" s="1034"/>
      <c r="T4" s="1034"/>
      <c r="U4" s="1034"/>
      <c r="V4" s="1034"/>
    </row>
    <row r="5" spans="1:24" x14ac:dyDescent="0.15">
      <c r="A5" s="379"/>
      <c r="B5" s="299"/>
      <c r="C5" s="299"/>
      <c r="D5" s="299"/>
      <c r="E5" s="299"/>
      <c r="F5" s="299"/>
      <c r="G5" s="299"/>
      <c r="H5" s="299"/>
      <c r="I5" s="299"/>
      <c r="J5" s="299"/>
      <c r="K5" s="299"/>
      <c r="L5" s="299"/>
      <c r="M5" s="299"/>
      <c r="N5" s="299"/>
      <c r="O5" s="299"/>
      <c r="P5" s="299"/>
      <c r="Q5" s="299"/>
      <c r="R5" s="299"/>
      <c r="S5" s="299"/>
      <c r="T5" s="299"/>
      <c r="U5" s="299"/>
      <c r="V5" s="299"/>
    </row>
    <row r="6" spans="1:24" ht="20.25" customHeight="1" x14ac:dyDescent="0.15">
      <c r="A6" s="787" t="s">
        <v>4</v>
      </c>
      <c r="B6" s="790"/>
      <c r="C6" s="791"/>
      <c r="D6" s="300" t="s">
        <v>362</v>
      </c>
      <c r="E6" s="301"/>
      <c r="F6" s="301"/>
      <c r="G6" s="301"/>
      <c r="H6" s="301"/>
      <c r="I6" s="301"/>
      <c r="J6" s="301"/>
      <c r="K6" s="301"/>
      <c r="L6" s="301"/>
      <c r="M6" s="301"/>
      <c r="N6" s="301"/>
      <c r="O6" s="301"/>
      <c r="P6" s="301"/>
      <c r="Q6" s="301"/>
      <c r="R6" s="301"/>
      <c r="S6" s="301"/>
      <c r="T6" s="301"/>
      <c r="U6" s="301"/>
      <c r="V6" s="341" t="s">
        <v>363</v>
      </c>
    </row>
    <row r="7" spans="1:24" ht="39.6" customHeight="1" x14ac:dyDescent="0.15">
      <c r="A7" s="787" t="s">
        <v>364</v>
      </c>
      <c r="B7" s="797"/>
      <c r="C7" s="788"/>
      <c r="D7" s="359" t="s">
        <v>595</v>
      </c>
      <c r="E7" s="302"/>
      <c r="F7" s="302"/>
      <c r="G7" s="302"/>
      <c r="H7" s="302"/>
      <c r="I7" s="302"/>
      <c r="J7" s="302"/>
      <c r="K7" s="302"/>
      <c r="L7" s="302"/>
      <c r="M7" s="302"/>
      <c r="N7" s="302"/>
      <c r="O7" s="302"/>
      <c r="P7" s="302"/>
      <c r="Q7" s="302"/>
      <c r="R7" s="302"/>
      <c r="S7" s="302"/>
      <c r="T7" s="302"/>
      <c r="U7" s="302"/>
      <c r="V7" s="401"/>
    </row>
    <row r="8" spans="1:24" ht="13.15" customHeight="1" x14ac:dyDescent="0.15">
      <c r="A8" s="798" t="s">
        <v>359</v>
      </c>
      <c r="B8" s="799"/>
      <c r="C8" s="800"/>
      <c r="D8" s="807" t="s">
        <v>365</v>
      </c>
      <c r="E8" s="808"/>
      <c r="F8" s="808"/>
      <c r="G8" s="808"/>
      <c r="H8" s="808"/>
      <c r="I8" s="808"/>
      <c r="J8" s="808"/>
      <c r="K8" s="808"/>
      <c r="L8" s="808"/>
      <c r="M8" s="808"/>
      <c r="N8" s="808"/>
      <c r="O8" s="808"/>
      <c r="P8" s="808"/>
      <c r="Q8" s="808"/>
      <c r="R8" s="808"/>
      <c r="S8" s="808"/>
      <c r="T8" s="808"/>
      <c r="U8" s="809"/>
      <c r="V8" s="1047"/>
    </row>
    <row r="9" spans="1:24" ht="13.5" customHeight="1" x14ac:dyDescent="0.15">
      <c r="A9" s="801"/>
      <c r="B9" s="802"/>
      <c r="C9" s="803"/>
      <c r="D9" s="810"/>
      <c r="E9" s="811"/>
      <c r="F9" s="811"/>
      <c r="G9" s="811"/>
      <c r="H9" s="811"/>
      <c r="I9" s="811"/>
      <c r="J9" s="811"/>
      <c r="K9" s="811"/>
      <c r="L9" s="811"/>
      <c r="M9" s="811"/>
      <c r="N9" s="811"/>
      <c r="O9" s="811"/>
      <c r="P9" s="811"/>
      <c r="Q9" s="811"/>
      <c r="R9" s="811"/>
      <c r="S9" s="811"/>
      <c r="T9" s="811"/>
      <c r="U9" s="812"/>
      <c r="V9" s="1048"/>
    </row>
    <row r="10" spans="1:24" ht="13.5" customHeight="1" x14ac:dyDescent="0.15">
      <c r="A10" s="804"/>
      <c r="B10" s="805"/>
      <c r="C10" s="806"/>
      <c r="D10" s="813"/>
      <c r="E10" s="814"/>
      <c r="F10" s="814"/>
      <c r="G10" s="814"/>
      <c r="H10" s="814"/>
      <c r="I10" s="814"/>
      <c r="J10" s="814"/>
      <c r="K10" s="814"/>
      <c r="L10" s="814"/>
      <c r="M10" s="814"/>
      <c r="N10" s="814"/>
      <c r="O10" s="814"/>
      <c r="P10" s="814"/>
      <c r="Q10" s="814"/>
      <c r="R10" s="814"/>
      <c r="S10" s="814"/>
      <c r="T10" s="814"/>
      <c r="U10" s="815"/>
      <c r="V10" s="1049"/>
    </row>
    <row r="11" spans="1:24" ht="39.6" customHeight="1" x14ac:dyDescent="0.15">
      <c r="A11" s="862" t="s">
        <v>360</v>
      </c>
      <c r="B11" s="863"/>
      <c r="C11" s="864"/>
      <c r="D11" s="865" t="s">
        <v>494</v>
      </c>
      <c r="E11" s="808"/>
      <c r="F11" s="808"/>
      <c r="G11" s="808"/>
      <c r="H11" s="808"/>
      <c r="I11" s="808"/>
      <c r="J11" s="808"/>
      <c r="K11" s="808"/>
      <c r="L11" s="808"/>
      <c r="M11" s="808"/>
      <c r="N11" s="808"/>
      <c r="O11" s="808"/>
      <c r="P11" s="808"/>
      <c r="Q11" s="808"/>
      <c r="R11" s="808"/>
      <c r="S11" s="808"/>
      <c r="T11" s="808"/>
      <c r="U11" s="809"/>
      <c r="V11" s="395"/>
    </row>
    <row r="12" spans="1:24" ht="39.6" customHeight="1" x14ac:dyDescent="0.15">
      <c r="A12" s="866" t="s">
        <v>366</v>
      </c>
      <c r="B12" s="867"/>
      <c r="C12" s="868"/>
      <c r="D12" s="829" t="s">
        <v>495</v>
      </c>
      <c r="E12" s="830"/>
      <c r="F12" s="830"/>
      <c r="G12" s="830"/>
      <c r="H12" s="830"/>
      <c r="I12" s="830"/>
      <c r="J12" s="830"/>
      <c r="K12" s="830"/>
      <c r="L12" s="830"/>
      <c r="M12" s="830"/>
      <c r="N12" s="830"/>
      <c r="O12" s="830"/>
      <c r="P12" s="830"/>
      <c r="Q12" s="830"/>
      <c r="R12" s="830"/>
      <c r="S12" s="830"/>
      <c r="T12" s="830"/>
      <c r="U12" s="831"/>
      <c r="V12" s="401"/>
      <c r="X12" s="13"/>
    </row>
    <row r="13" spans="1:24" ht="39.6" customHeight="1" x14ac:dyDescent="0.15">
      <c r="A13" s="407" t="s">
        <v>408</v>
      </c>
      <c r="B13" s="789" t="s">
        <v>515</v>
      </c>
      <c r="C13" s="791"/>
      <c r="D13" s="1035" t="s">
        <v>409</v>
      </c>
      <c r="E13" s="1035"/>
      <c r="F13" s="1035"/>
      <c r="G13" s="1035"/>
      <c r="H13" s="1035"/>
      <c r="I13" s="899" t="s">
        <v>516</v>
      </c>
      <c r="J13" s="899"/>
      <c r="K13" s="899"/>
      <c r="L13" s="899"/>
      <c r="M13" s="899"/>
      <c r="N13" s="899"/>
      <c r="O13" s="787" t="s">
        <v>411</v>
      </c>
      <c r="P13" s="797"/>
      <c r="Q13" s="797"/>
      <c r="R13" s="788"/>
      <c r="S13" s="787" t="s">
        <v>514</v>
      </c>
      <c r="T13" s="797"/>
      <c r="U13" s="788"/>
      <c r="V13" s="401"/>
      <c r="X13" s="13"/>
    </row>
    <row r="14" spans="1:24" ht="22.5" customHeight="1" x14ac:dyDescent="0.15">
      <c r="A14" s="832" t="s">
        <v>367</v>
      </c>
      <c r="B14" s="835" t="s">
        <v>368</v>
      </c>
      <c r="C14" s="836"/>
      <c r="D14" s="837"/>
      <c r="E14" s="835" t="s">
        <v>369</v>
      </c>
      <c r="F14" s="836"/>
      <c r="G14" s="836"/>
      <c r="H14" s="836"/>
      <c r="I14" s="836"/>
      <c r="J14" s="346"/>
      <c r="K14" s="835" t="s">
        <v>370</v>
      </c>
      <c r="L14" s="836"/>
      <c r="M14" s="836"/>
      <c r="N14" s="837"/>
      <c r="O14" s="835" t="s">
        <v>28</v>
      </c>
      <c r="P14" s="837"/>
      <c r="Q14" s="835" t="s">
        <v>29</v>
      </c>
      <c r="R14" s="837"/>
      <c r="S14" s="945" t="s">
        <v>413</v>
      </c>
      <c r="T14" s="836"/>
      <c r="U14" s="837"/>
      <c r="V14" s="395"/>
      <c r="X14" s="13"/>
    </row>
    <row r="15" spans="1:24" ht="22.5" customHeight="1" x14ac:dyDescent="0.15">
      <c r="A15" s="833"/>
      <c r="B15" s="841" t="s">
        <v>371</v>
      </c>
      <c r="C15" s="842"/>
      <c r="D15" s="843"/>
      <c r="E15" s="838" t="s">
        <v>12</v>
      </c>
      <c r="F15" s="839"/>
      <c r="G15" s="839"/>
      <c r="H15" s="839"/>
      <c r="I15" s="839"/>
      <c r="J15" s="347"/>
      <c r="K15" s="838"/>
      <c r="L15" s="839"/>
      <c r="M15" s="839"/>
      <c r="N15" s="840"/>
      <c r="O15" s="838"/>
      <c r="P15" s="840"/>
      <c r="Q15" s="838"/>
      <c r="R15" s="840"/>
      <c r="S15" s="838"/>
      <c r="T15" s="839"/>
      <c r="U15" s="840"/>
      <c r="V15" s="397"/>
      <c r="X15" s="13"/>
    </row>
    <row r="16" spans="1:24" ht="15" customHeight="1" x14ac:dyDescent="0.15">
      <c r="A16" s="833"/>
      <c r="B16" s="1037" t="s">
        <v>414</v>
      </c>
      <c r="C16" s="1038"/>
      <c r="D16" s="1039"/>
      <c r="E16" s="835" t="s">
        <v>372</v>
      </c>
      <c r="F16" s="836"/>
      <c r="G16" s="836"/>
      <c r="H16" s="836"/>
      <c r="I16" s="836"/>
      <c r="J16" s="837"/>
      <c r="K16" s="835" t="s">
        <v>501</v>
      </c>
      <c r="L16" s="836"/>
      <c r="M16" s="836"/>
      <c r="N16" s="837"/>
      <c r="O16" s="835" t="s">
        <v>501</v>
      </c>
      <c r="P16" s="837"/>
      <c r="Q16" s="835" t="s">
        <v>501</v>
      </c>
      <c r="R16" s="837"/>
      <c r="S16" s="1036" t="s">
        <v>513</v>
      </c>
      <c r="T16" s="1036"/>
      <c r="U16" s="1036"/>
      <c r="V16" s="395"/>
      <c r="X16" s="13"/>
    </row>
    <row r="17" spans="1:24" ht="15" customHeight="1" x14ac:dyDescent="0.15">
      <c r="A17" s="833"/>
      <c r="B17" s="869" t="s">
        <v>373</v>
      </c>
      <c r="C17" s="870"/>
      <c r="D17" s="871"/>
      <c r="E17" s="911"/>
      <c r="F17" s="912"/>
      <c r="G17" s="912"/>
      <c r="H17" s="912"/>
      <c r="I17" s="912"/>
      <c r="J17" s="913"/>
      <c r="K17" s="911"/>
      <c r="L17" s="912"/>
      <c r="M17" s="912"/>
      <c r="N17" s="913"/>
      <c r="O17" s="911"/>
      <c r="P17" s="913"/>
      <c r="Q17" s="911"/>
      <c r="R17" s="913"/>
      <c r="S17" s="878"/>
      <c r="T17" s="878"/>
      <c r="U17" s="878"/>
      <c r="V17" s="396"/>
      <c r="X17" s="13"/>
    </row>
    <row r="18" spans="1:24" ht="15" customHeight="1" x14ac:dyDescent="0.15">
      <c r="A18" s="833"/>
      <c r="B18" s="770" t="s">
        <v>30</v>
      </c>
      <c r="C18" s="877"/>
      <c r="D18" s="771"/>
      <c r="E18" s="774" t="s">
        <v>375</v>
      </c>
      <c r="F18" s="872"/>
      <c r="G18" s="872"/>
      <c r="H18" s="872"/>
      <c r="I18" s="872"/>
      <c r="J18" s="873"/>
      <c r="K18" s="774"/>
      <c r="L18" s="872"/>
      <c r="M18" s="872"/>
      <c r="N18" s="873"/>
      <c r="O18" s="774"/>
      <c r="P18" s="873"/>
      <c r="Q18" s="774"/>
      <c r="R18" s="873"/>
      <c r="S18" s="878"/>
      <c r="T18" s="878"/>
      <c r="U18" s="878"/>
      <c r="V18" s="396"/>
      <c r="X18" s="13"/>
    </row>
    <row r="19" spans="1:24" ht="15" customHeight="1" x14ac:dyDescent="0.15">
      <c r="A19" s="833"/>
      <c r="B19" s="817"/>
      <c r="C19" s="818"/>
      <c r="D19" s="819"/>
      <c r="E19" s="780" t="s">
        <v>372</v>
      </c>
      <c r="F19" s="904"/>
      <c r="G19" s="904"/>
      <c r="H19" s="904"/>
      <c r="I19" s="904"/>
      <c r="J19" s="768"/>
      <c r="K19" s="780" t="s">
        <v>497</v>
      </c>
      <c r="L19" s="904"/>
      <c r="M19" s="904"/>
      <c r="N19" s="768"/>
      <c r="O19" s="772" t="s">
        <v>497</v>
      </c>
      <c r="P19" s="1046"/>
      <c r="Q19" s="772" t="s">
        <v>498</v>
      </c>
      <c r="R19" s="1046"/>
      <c r="S19" s="878" t="s">
        <v>512</v>
      </c>
      <c r="T19" s="878"/>
      <c r="U19" s="878"/>
      <c r="V19" s="1074" t="s">
        <v>518</v>
      </c>
      <c r="X19" s="13"/>
    </row>
    <row r="20" spans="1:24" ht="15" customHeight="1" x14ac:dyDescent="0.15">
      <c r="A20" s="833"/>
      <c r="B20" s="869" t="s">
        <v>376</v>
      </c>
      <c r="C20" s="870"/>
      <c r="D20" s="871"/>
      <c r="E20" s="772"/>
      <c r="F20" s="1052"/>
      <c r="G20" s="1052"/>
      <c r="H20" s="1052"/>
      <c r="I20" s="1052"/>
      <c r="J20" s="1046"/>
      <c r="K20" s="780"/>
      <c r="L20" s="904"/>
      <c r="M20" s="904"/>
      <c r="N20" s="768"/>
      <c r="O20" s="911"/>
      <c r="P20" s="913"/>
      <c r="Q20" s="911"/>
      <c r="R20" s="913"/>
      <c r="S20" s="878"/>
      <c r="T20" s="878"/>
      <c r="U20" s="878"/>
      <c r="V20" s="1074"/>
      <c r="X20" s="13"/>
    </row>
    <row r="21" spans="1:24" ht="15" customHeight="1" x14ac:dyDescent="0.15">
      <c r="A21" s="833"/>
      <c r="B21" s="770" t="s">
        <v>30</v>
      </c>
      <c r="C21" s="877"/>
      <c r="D21" s="771"/>
      <c r="E21" s="774" t="s">
        <v>375</v>
      </c>
      <c r="F21" s="872"/>
      <c r="G21" s="872"/>
      <c r="H21" s="872"/>
      <c r="I21" s="872"/>
      <c r="J21" s="873"/>
      <c r="K21" s="780"/>
      <c r="L21" s="904"/>
      <c r="M21" s="904"/>
      <c r="N21" s="768"/>
      <c r="O21" s="774"/>
      <c r="P21" s="873"/>
      <c r="Q21" s="774"/>
      <c r="R21" s="873"/>
      <c r="S21" s="878"/>
      <c r="T21" s="878"/>
      <c r="U21" s="878"/>
      <c r="V21" s="1074"/>
      <c r="X21" s="13"/>
    </row>
    <row r="22" spans="1:24" ht="15" customHeight="1" x14ac:dyDescent="0.15">
      <c r="A22" s="833"/>
      <c r="B22" s="817" t="s">
        <v>415</v>
      </c>
      <c r="C22" s="818"/>
      <c r="D22" s="819"/>
      <c r="E22" s="780" t="s">
        <v>372</v>
      </c>
      <c r="F22" s="904"/>
      <c r="G22" s="904"/>
      <c r="H22" s="904"/>
      <c r="I22" s="904"/>
      <c r="J22" s="768"/>
      <c r="K22" s="772" t="s">
        <v>497</v>
      </c>
      <c r="L22" s="1052"/>
      <c r="M22" s="1052"/>
      <c r="N22" s="1046"/>
      <c r="O22" s="772" t="s">
        <v>497</v>
      </c>
      <c r="P22" s="1046"/>
      <c r="Q22" s="772" t="s">
        <v>498</v>
      </c>
      <c r="R22" s="1046"/>
      <c r="S22" s="1040"/>
      <c r="T22" s="1041"/>
      <c r="U22" s="1042"/>
      <c r="V22" s="396"/>
      <c r="X22" s="13"/>
    </row>
    <row r="23" spans="1:24" ht="15" customHeight="1" x14ac:dyDescent="0.15">
      <c r="A23" s="833"/>
      <c r="B23" s="869" t="s">
        <v>491</v>
      </c>
      <c r="C23" s="870"/>
      <c r="D23" s="871"/>
      <c r="E23" s="772"/>
      <c r="F23" s="1052"/>
      <c r="G23" s="1052"/>
      <c r="H23" s="1052"/>
      <c r="I23" s="1052"/>
      <c r="J23" s="1046"/>
      <c r="K23" s="911"/>
      <c r="L23" s="912"/>
      <c r="M23" s="912"/>
      <c r="N23" s="913"/>
      <c r="O23" s="911"/>
      <c r="P23" s="913"/>
      <c r="Q23" s="911"/>
      <c r="R23" s="913"/>
      <c r="S23" s="925"/>
      <c r="T23" s="926"/>
      <c r="U23" s="927"/>
      <c r="V23" s="396"/>
      <c r="X23" s="13"/>
    </row>
    <row r="24" spans="1:24" ht="15" customHeight="1" x14ac:dyDescent="0.15">
      <c r="A24" s="833"/>
      <c r="B24" s="770" t="s">
        <v>30</v>
      </c>
      <c r="C24" s="877"/>
      <c r="D24" s="771"/>
      <c r="E24" s="774" t="s">
        <v>375</v>
      </c>
      <c r="F24" s="872"/>
      <c r="G24" s="872"/>
      <c r="H24" s="872"/>
      <c r="I24" s="872"/>
      <c r="J24" s="873"/>
      <c r="K24" s="774"/>
      <c r="L24" s="872"/>
      <c r="M24" s="872"/>
      <c r="N24" s="873"/>
      <c r="O24" s="774"/>
      <c r="P24" s="873"/>
      <c r="Q24" s="774"/>
      <c r="R24" s="873"/>
      <c r="S24" s="925"/>
      <c r="T24" s="926"/>
      <c r="U24" s="927"/>
      <c r="V24" s="396"/>
      <c r="X24" s="13"/>
    </row>
    <row r="25" spans="1:24" ht="15" customHeight="1" x14ac:dyDescent="0.15">
      <c r="A25" s="833"/>
      <c r="B25" s="817"/>
      <c r="C25" s="818"/>
      <c r="D25" s="819"/>
      <c r="E25" s="780" t="s">
        <v>372</v>
      </c>
      <c r="F25" s="904"/>
      <c r="G25" s="904"/>
      <c r="H25" s="904"/>
      <c r="I25" s="904"/>
      <c r="J25" s="768"/>
      <c r="K25" s="772" t="s">
        <v>497</v>
      </c>
      <c r="L25" s="1052"/>
      <c r="M25" s="1052"/>
      <c r="N25" s="1046"/>
      <c r="O25" s="772" t="s">
        <v>497</v>
      </c>
      <c r="P25" s="1046"/>
      <c r="Q25" s="772" t="s">
        <v>498</v>
      </c>
      <c r="R25" s="1046"/>
      <c r="S25" s="925"/>
      <c r="T25" s="926"/>
      <c r="U25" s="927"/>
      <c r="V25" s="1074" t="s">
        <v>517</v>
      </c>
      <c r="X25" s="13"/>
    </row>
    <row r="26" spans="1:24" ht="15" customHeight="1" x14ac:dyDescent="0.15">
      <c r="A26" s="833"/>
      <c r="B26" s="869" t="s">
        <v>535</v>
      </c>
      <c r="C26" s="870"/>
      <c r="D26" s="871"/>
      <c r="E26" s="772"/>
      <c r="F26" s="1052"/>
      <c r="G26" s="1052"/>
      <c r="H26" s="1052"/>
      <c r="I26" s="1052"/>
      <c r="J26" s="1046"/>
      <c r="K26" s="911"/>
      <c r="L26" s="912"/>
      <c r="M26" s="912"/>
      <c r="N26" s="913"/>
      <c r="O26" s="911"/>
      <c r="P26" s="913"/>
      <c r="Q26" s="911"/>
      <c r="R26" s="913"/>
      <c r="S26" s="925"/>
      <c r="T26" s="926"/>
      <c r="U26" s="927"/>
      <c r="V26" s="1074"/>
      <c r="X26" s="13"/>
    </row>
    <row r="27" spans="1:24" ht="15" customHeight="1" x14ac:dyDescent="0.15">
      <c r="A27" s="833"/>
      <c r="B27" s="770" t="s">
        <v>30</v>
      </c>
      <c r="C27" s="877"/>
      <c r="D27" s="771"/>
      <c r="E27" s="774" t="s">
        <v>375</v>
      </c>
      <c r="F27" s="872"/>
      <c r="G27" s="872"/>
      <c r="H27" s="872"/>
      <c r="I27" s="872"/>
      <c r="J27" s="873"/>
      <c r="K27" s="774"/>
      <c r="L27" s="872"/>
      <c r="M27" s="872"/>
      <c r="N27" s="873"/>
      <c r="O27" s="774"/>
      <c r="P27" s="873"/>
      <c r="Q27" s="774"/>
      <c r="R27" s="873"/>
      <c r="S27" s="925"/>
      <c r="T27" s="926"/>
      <c r="U27" s="927"/>
      <c r="V27" s="1074"/>
      <c r="X27" s="13"/>
    </row>
    <row r="28" spans="1:24" ht="15" customHeight="1" x14ac:dyDescent="0.15">
      <c r="A28" s="833"/>
      <c r="B28" s="817" t="s">
        <v>416</v>
      </c>
      <c r="C28" s="818"/>
      <c r="D28" s="819"/>
      <c r="E28" s="780" t="s">
        <v>372</v>
      </c>
      <c r="F28" s="904"/>
      <c r="G28" s="904"/>
      <c r="H28" s="904"/>
      <c r="I28" s="904"/>
      <c r="J28" s="768"/>
      <c r="K28" s="772" t="s">
        <v>497</v>
      </c>
      <c r="L28" s="1052"/>
      <c r="M28" s="1052"/>
      <c r="N28" s="1046"/>
      <c r="O28" s="772" t="s">
        <v>497</v>
      </c>
      <c r="P28" s="1046"/>
      <c r="Q28" s="772" t="s">
        <v>498</v>
      </c>
      <c r="R28" s="1046"/>
      <c r="S28" s="925"/>
      <c r="T28" s="926"/>
      <c r="U28" s="927"/>
      <c r="V28" s="1074" t="s">
        <v>519</v>
      </c>
      <c r="X28" s="13"/>
    </row>
    <row r="29" spans="1:24" ht="15" customHeight="1" x14ac:dyDescent="0.15">
      <c r="A29" s="833"/>
      <c r="B29" s="869" t="s">
        <v>377</v>
      </c>
      <c r="C29" s="870"/>
      <c r="D29" s="871"/>
      <c r="E29" s="772"/>
      <c r="F29" s="1052"/>
      <c r="G29" s="1052"/>
      <c r="H29" s="1052"/>
      <c r="I29" s="1052"/>
      <c r="J29" s="1046"/>
      <c r="K29" s="911"/>
      <c r="L29" s="912"/>
      <c r="M29" s="912"/>
      <c r="N29" s="913"/>
      <c r="O29" s="911"/>
      <c r="P29" s="913"/>
      <c r="Q29" s="911"/>
      <c r="R29" s="913"/>
      <c r="S29" s="925"/>
      <c r="T29" s="926"/>
      <c r="U29" s="927"/>
      <c r="V29" s="1074"/>
      <c r="X29" s="13"/>
    </row>
    <row r="30" spans="1:24" ht="15" customHeight="1" thickBot="1" x14ac:dyDescent="0.2">
      <c r="A30" s="833"/>
      <c r="B30" s="885" t="s">
        <v>378</v>
      </c>
      <c r="C30" s="886"/>
      <c r="D30" s="887"/>
      <c r="E30" s="774" t="s">
        <v>375</v>
      </c>
      <c r="F30" s="872"/>
      <c r="G30" s="872"/>
      <c r="H30" s="872"/>
      <c r="I30" s="872"/>
      <c r="J30" s="873"/>
      <c r="K30" s="1053"/>
      <c r="L30" s="1054"/>
      <c r="M30" s="1054"/>
      <c r="N30" s="1055"/>
      <c r="O30" s="1053"/>
      <c r="P30" s="1055"/>
      <c r="Q30" s="1053"/>
      <c r="R30" s="1055"/>
      <c r="S30" s="925"/>
      <c r="T30" s="926"/>
      <c r="U30" s="927"/>
      <c r="V30" s="1074"/>
      <c r="X30" s="13"/>
    </row>
    <row r="31" spans="1:24" ht="30" customHeight="1" thickTop="1" x14ac:dyDescent="0.15">
      <c r="A31" s="834"/>
      <c r="B31" s="891" t="s">
        <v>13</v>
      </c>
      <c r="C31" s="892"/>
      <c r="D31" s="892"/>
      <c r="E31" s="893" t="s">
        <v>379</v>
      </c>
      <c r="F31" s="894"/>
      <c r="G31" s="894"/>
      <c r="H31" s="894"/>
      <c r="I31" s="894"/>
      <c r="J31" s="895"/>
      <c r="K31" s="1050"/>
      <c r="L31" s="1051"/>
      <c r="M31" s="1051"/>
      <c r="N31" s="1056"/>
      <c r="O31" s="1050"/>
      <c r="P31" s="1051"/>
      <c r="Q31" s="1050"/>
      <c r="R31" s="1051"/>
      <c r="S31" s="928"/>
      <c r="T31" s="929"/>
      <c r="U31" s="930"/>
      <c r="V31" s="396"/>
      <c r="X31" s="13"/>
    </row>
    <row r="32" spans="1:24" ht="30" customHeight="1" x14ac:dyDescent="0.15">
      <c r="A32" s="832" t="s">
        <v>417</v>
      </c>
      <c r="B32" s="1057" t="s">
        <v>380</v>
      </c>
      <c r="C32" s="1057"/>
      <c r="D32" s="1057"/>
      <c r="E32" s="787" t="s">
        <v>369</v>
      </c>
      <c r="F32" s="797"/>
      <c r="G32" s="797"/>
      <c r="H32" s="797"/>
      <c r="I32" s="797"/>
      <c r="J32" s="788"/>
      <c r="K32" s="787" t="s">
        <v>11</v>
      </c>
      <c r="L32" s="797"/>
      <c r="M32" s="797"/>
      <c r="N32" s="788"/>
      <c r="O32" s="787" t="s">
        <v>28</v>
      </c>
      <c r="P32" s="788"/>
      <c r="Q32" s="787" t="s">
        <v>29</v>
      </c>
      <c r="R32" s="788"/>
      <c r="S32" s="922"/>
      <c r="T32" s="923"/>
      <c r="U32" s="924"/>
      <c r="V32" s="396"/>
      <c r="X32" s="13"/>
    </row>
    <row r="33" spans="1:24" ht="19.5" customHeight="1" x14ac:dyDescent="0.15">
      <c r="A33" s="833"/>
      <c r="B33" s="936" t="s">
        <v>381</v>
      </c>
      <c r="C33" s="936"/>
      <c r="D33" s="936"/>
      <c r="E33" s="835" t="s">
        <v>499</v>
      </c>
      <c r="F33" s="979"/>
      <c r="G33" s="979"/>
      <c r="H33" s="979"/>
      <c r="I33" s="979"/>
      <c r="J33" s="1058"/>
      <c r="K33" s="1059" t="s">
        <v>501</v>
      </c>
      <c r="L33" s="1060"/>
      <c r="M33" s="1060"/>
      <c r="N33" s="1061"/>
      <c r="O33" s="1059" t="s">
        <v>501</v>
      </c>
      <c r="P33" s="1061"/>
      <c r="Q33" s="1059" t="s">
        <v>501</v>
      </c>
      <c r="R33" s="1061"/>
      <c r="S33" s="925"/>
      <c r="T33" s="926"/>
      <c r="U33" s="927"/>
      <c r="V33" s="396"/>
      <c r="X33" s="13"/>
    </row>
    <row r="34" spans="1:24" ht="19.5" customHeight="1" x14ac:dyDescent="0.15">
      <c r="A34" s="833"/>
      <c r="B34" s="900" t="s">
        <v>382</v>
      </c>
      <c r="C34" s="900"/>
      <c r="D34" s="900"/>
      <c r="E34" s="780" t="s">
        <v>500</v>
      </c>
      <c r="F34" s="904"/>
      <c r="G34" s="904"/>
      <c r="H34" s="904"/>
      <c r="I34" s="904"/>
      <c r="J34" s="768"/>
      <c r="K34" s="780" t="s">
        <v>497</v>
      </c>
      <c r="L34" s="904"/>
      <c r="M34" s="904"/>
      <c r="N34" s="768"/>
      <c r="O34" s="780" t="s">
        <v>496</v>
      </c>
      <c r="P34" s="768"/>
      <c r="Q34" s="780" t="s">
        <v>496</v>
      </c>
      <c r="R34" s="768"/>
      <c r="S34" s="925"/>
      <c r="T34" s="926"/>
      <c r="U34" s="927"/>
      <c r="V34" s="396"/>
      <c r="X34" s="13"/>
    </row>
    <row r="35" spans="1:24" ht="19.5" customHeight="1" x14ac:dyDescent="0.15">
      <c r="A35" s="833"/>
      <c r="B35" s="916" t="s">
        <v>383</v>
      </c>
      <c r="C35" s="916"/>
      <c r="D35" s="916"/>
      <c r="E35" s="780" t="s">
        <v>500</v>
      </c>
      <c r="F35" s="904"/>
      <c r="G35" s="904"/>
      <c r="H35" s="904"/>
      <c r="I35" s="904"/>
      <c r="J35" s="768"/>
      <c r="K35" s="780" t="s">
        <v>497</v>
      </c>
      <c r="L35" s="904"/>
      <c r="M35" s="904"/>
      <c r="N35" s="768"/>
      <c r="O35" s="780" t="s">
        <v>496</v>
      </c>
      <c r="P35" s="768"/>
      <c r="Q35" s="780" t="s">
        <v>496</v>
      </c>
      <c r="R35" s="768"/>
      <c r="S35" s="925"/>
      <c r="T35" s="926"/>
      <c r="U35" s="927"/>
      <c r="V35" s="396"/>
      <c r="X35" s="13"/>
    </row>
    <row r="36" spans="1:24" ht="19.5" customHeight="1" thickBot="1" x14ac:dyDescent="0.2">
      <c r="A36" s="833"/>
      <c r="B36" s="931" t="s">
        <v>384</v>
      </c>
      <c r="C36" s="931"/>
      <c r="D36" s="931"/>
      <c r="E36" s="920" t="s">
        <v>500</v>
      </c>
      <c r="F36" s="935"/>
      <c r="G36" s="935"/>
      <c r="H36" s="935"/>
      <c r="I36" s="935"/>
      <c r="J36" s="921"/>
      <c r="K36" s="780" t="s">
        <v>497</v>
      </c>
      <c r="L36" s="904"/>
      <c r="M36" s="904"/>
      <c r="N36" s="768"/>
      <c r="O36" s="920" t="s">
        <v>496</v>
      </c>
      <c r="P36" s="921"/>
      <c r="Q36" s="920" t="s">
        <v>496</v>
      </c>
      <c r="R36" s="921"/>
      <c r="S36" s="925"/>
      <c r="T36" s="926"/>
      <c r="U36" s="927"/>
      <c r="V36" s="396"/>
      <c r="X36" s="13"/>
    </row>
    <row r="37" spans="1:24" ht="30" customHeight="1" thickTop="1" x14ac:dyDescent="0.15">
      <c r="A37" s="834"/>
      <c r="B37" s="891" t="s">
        <v>13</v>
      </c>
      <c r="C37" s="892"/>
      <c r="D37" s="910"/>
      <c r="E37" s="893" t="s">
        <v>379</v>
      </c>
      <c r="F37" s="894"/>
      <c r="G37" s="894"/>
      <c r="H37" s="894"/>
      <c r="I37" s="894"/>
      <c r="J37" s="895"/>
      <c r="K37" s="1050" t="s">
        <v>503</v>
      </c>
      <c r="L37" s="1051"/>
      <c r="M37" s="1051"/>
      <c r="N37" s="1056"/>
      <c r="O37" s="1050" t="s">
        <v>502</v>
      </c>
      <c r="P37" s="1051"/>
      <c r="Q37" s="1050" t="s">
        <v>502</v>
      </c>
      <c r="R37" s="1051"/>
      <c r="S37" s="928"/>
      <c r="T37" s="929"/>
      <c r="U37" s="930"/>
      <c r="V37" s="397"/>
      <c r="X37" s="13"/>
    </row>
    <row r="38" spans="1:24" ht="27" customHeight="1" x14ac:dyDescent="0.15">
      <c r="A38" s="832" t="s">
        <v>418</v>
      </c>
      <c r="B38" s="1062" t="s">
        <v>921</v>
      </c>
      <c r="C38" s="937"/>
      <c r="D38" s="938"/>
      <c r="E38" s="945" t="s">
        <v>386</v>
      </c>
      <c r="F38" s="946"/>
      <c r="G38" s="951" t="s">
        <v>5</v>
      </c>
      <c r="H38" s="937"/>
      <c r="I38" s="937"/>
      <c r="J38" s="952"/>
      <c r="K38" s="795" t="s">
        <v>387</v>
      </c>
      <c r="L38" s="790"/>
      <c r="M38" s="790"/>
      <c r="N38" s="790"/>
      <c r="O38" s="790"/>
      <c r="P38" s="790"/>
      <c r="Q38" s="790"/>
      <c r="R38" s="790"/>
      <c r="S38" s="790"/>
      <c r="T38" s="791"/>
      <c r="U38" s="914" t="s">
        <v>217</v>
      </c>
      <c r="V38" s="398"/>
      <c r="X38" s="13"/>
    </row>
    <row r="39" spans="1:24" ht="27" customHeight="1" x14ac:dyDescent="0.15">
      <c r="A39" s="833"/>
      <c r="B39" s="939"/>
      <c r="C39" s="940"/>
      <c r="D39" s="941"/>
      <c r="E39" s="947"/>
      <c r="F39" s="948"/>
      <c r="G39" s="953"/>
      <c r="H39" s="954"/>
      <c r="I39" s="954"/>
      <c r="J39" s="955"/>
      <c r="K39" s="791" t="s">
        <v>388</v>
      </c>
      <c r="L39" s="915"/>
      <c r="M39" s="915"/>
      <c r="N39" s="915"/>
      <c r="O39" s="915"/>
      <c r="P39" s="915"/>
      <c r="Q39" s="915" t="s">
        <v>389</v>
      </c>
      <c r="R39" s="915"/>
      <c r="S39" s="915"/>
      <c r="T39" s="915"/>
      <c r="U39" s="833"/>
      <c r="V39" s="399"/>
      <c r="X39" s="13"/>
    </row>
    <row r="40" spans="1:24" ht="34.5" customHeight="1" x14ac:dyDescent="0.15">
      <c r="A40" s="833"/>
      <c r="B40" s="942"/>
      <c r="C40" s="943"/>
      <c r="D40" s="944"/>
      <c r="E40" s="949"/>
      <c r="F40" s="950"/>
      <c r="G40" s="789" t="s">
        <v>31</v>
      </c>
      <c r="H40" s="791"/>
      <c r="I40" s="789" t="s">
        <v>32</v>
      </c>
      <c r="J40" s="796"/>
      <c r="K40" s="340" t="s">
        <v>10</v>
      </c>
      <c r="L40" s="789" t="s">
        <v>33</v>
      </c>
      <c r="M40" s="790"/>
      <c r="N40" s="791"/>
      <c r="O40" s="358" t="s">
        <v>34</v>
      </c>
      <c r="P40" s="355" t="s">
        <v>35</v>
      </c>
      <c r="Q40" s="355" t="s">
        <v>10</v>
      </c>
      <c r="R40" s="355" t="s">
        <v>33</v>
      </c>
      <c r="S40" s="358" t="s">
        <v>34</v>
      </c>
      <c r="T40" s="355" t="s">
        <v>35</v>
      </c>
      <c r="U40" s="834"/>
      <c r="V40" s="399"/>
      <c r="X40" s="13"/>
    </row>
    <row r="41" spans="1:24" ht="20.25" customHeight="1" x14ac:dyDescent="0.15">
      <c r="A41" s="833"/>
      <c r="B41" s="917" t="s">
        <v>390</v>
      </c>
      <c r="C41" s="918"/>
      <c r="D41" s="919"/>
      <c r="E41" s="787"/>
      <c r="F41" s="788"/>
      <c r="G41" s="789"/>
      <c r="H41" s="791"/>
      <c r="I41" s="789"/>
      <c r="J41" s="796"/>
      <c r="K41" s="340"/>
      <c r="L41" s="789"/>
      <c r="M41" s="790"/>
      <c r="N41" s="791"/>
      <c r="O41" s="340"/>
      <c r="P41" s="340"/>
      <c r="Q41" s="340"/>
      <c r="R41" s="340"/>
      <c r="S41" s="340"/>
      <c r="T41" s="340"/>
      <c r="U41" s="352"/>
      <c r="V41" s="393"/>
      <c r="X41" s="13"/>
    </row>
    <row r="42" spans="1:24" ht="20.25" customHeight="1" x14ac:dyDescent="0.15">
      <c r="A42" s="833"/>
      <c r="B42" s="792" t="s">
        <v>351</v>
      </c>
      <c r="C42" s="793"/>
      <c r="D42" s="794"/>
      <c r="E42" s="787">
        <v>1</v>
      </c>
      <c r="F42" s="788"/>
      <c r="G42" s="789">
        <v>2</v>
      </c>
      <c r="H42" s="791"/>
      <c r="I42" s="789"/>
      <c r="J42" s="796"/>
      <c r="K42" s="340"/>
      <c r="L42" s="789">
        <v>1</v>
      </c>
      <c r="M42" s="790"/>
      <c r="N42" s="791"/>
      <c r="O42" s="340"/>
      <c r="P42" s="340"/>
      <c r="Q42" s="340"/>
      <c r="R42" s="340"/>
      <c r="S42" s="340"/>
      <c r="T42" s="340"/>
      <c r="U42" s="352"/>
      <c r="V42" s="393"/>
      <c r="X42" s="13"/>
    </row>
    <row r="43" spans="1:24" ht="20.25" customHeight="1" x14ac:dyDescent="0.15">
      <c r="A43" s="833"/>
      <c r="B43" s="792" t="s">
        <v>351</v>
      </c>
      <c r="C43" s="793"/>
      <c r="D43" s="794"/>
      <c r="E43" s="787">
        <v>1</v>
      </c>
      <c r="F43" s="788"/>
      <c r="G43" s="789">
        <v>2</v>
      </c>
      <c r="H43" s="791"/>
      <c r="I43" s="789"/>
      <c r="J43" s="796"/>
      <c r="K43" s="340">
        <v>1</v>
      </c>
      <c r="L43" s="789"/>
      <c r="M43" s="790"/>
      <c r="N43" s="791"/>
      <c r="O43" s="340">
        <v>1</v>
      </c>
      <c r="P43" s="340"/>
      <c r="Q43" s="340"/>
      <c r="R43" s="340"/>
      <c r="S43" s="340"/>
      <c r="T43" s="340"/>
      <c r="U43" s="352"/>
      <c r="V43" s="514" t="s">
        <v>957</v>
      </c>
      <c r="X43" s="13"/>
    </row>
    <row r="44" spans="1:24" ht="20.25" customHeight="1" x14ac:dyDescent="0.15">
      <c r="A44" s="833"/>
      <c r="B44" s="792" t="s">
        <v>351</v>
      </c>
      <c r="C44" s="793"/>
      <c r="D44" s="794"/>
      <c r="E44" s="787">
        <v>2</v>
      </c>
      <c r="F44" s="788"/>
      <c r="G44" s="789"/>
      <c r="H44" s="791"/>
      <c r="I44" s="789">
        <v>1</v>
      </c>
      <c r="J44" s="796"/>
      <c r="K44" s="340">
        <v>2</v>
      </c>
      <c r="L44" s="789"/>
      <c r="M44" s="790"/>
      <c r="N44" s="791"/>
      <c r="O44" s="340">
        <v>1</v>
      </c>
      <c r="P44" s="340"/>
      <c r="Q44" s="340"/>
      <c r="R44" s="340"/>
      <c r="S44" s="340"/>
      <c r="T44" s="340"/>
      <c r="U44" s="352"/>
      <c r="V44" s="514"/>
      <c r="X44" s="13"/>
    </row>
    <row r="45" spans="1:24" ht="20.25" customHeight="1" x14ac:dyDescent="0.15">
      <c r="A45" s="833"/>
      <c r="B45" s="792" t="s">
        <v>351</v>
      </c>
      <c r="C45" s="793"/>
      <c r="D45" s="794"/>
      <c r="E45" s="787">
        <v>2</v>
      </c>
      <c r="F45" s="788"/>
      <c r="G45" s="789"/>
      <c r="H45" s="791"/>
      <c r="I45" s="789">
        <v>2</v>
      </c>
      <c r="J45" s="796"/>
      <c r="K45" s="340"/>
      <c r="L45" s="789">
        <v>1</v>
      </c>
      <c r="M45" s="790"/>
      <c r="N45" s="791"/>
      <c r="O45" s="340"/>
      <c r="P45" s="340"/>
      <c r="Q45" s="340"/>
      <c r="R45" s="340"/>
      <c r="S45" s="340"/>
      <c r="T45" s="340"/>
      <c r="U45" s="352"/>
      <c r="V45" s="514" t="s">
        <v>354</v>
      </c>
      <c r="X45" s="13"/>
    </row>
    <row r="46" spans="1:24" ht="20.25" customHeight="1" x14ac:dyDescent="0.15">
      <c r="A46" s="833"/>
      <c r="B46" s="792" t="s">
        <v>351</v>
      </c>
      <c r="C46" s="793"/>
      <c r="D46" s="794"/>
      <c r="E46" s="787">
        <v>2</v>
      </c>
      <c r="F46" s="788"/>
      <c r="G46" s="789"/>
      <c r="H46" s="791"/>
      <c r="I46" s="789">
        <v>2</v>
      </c>
      <c r="J46" s="796"/>
      <c r="K46" s="340"/>
      <c r="L46" s="789"/>
      <c r="M46" s="790"/>
      <c r="N46" s="791"/>
      <c r="O46" s="340"/>
      <c r="P46" s="340">
        <v>1</v>
      </c>
      <c r="Q46" s="340"/>
      <c r="R46" s="340"/>
      <c r="S46" s="340"/>
      <c r="T46" s="340"/>
      <c r="U46" s="352"/>
      <c r="V46" s="514"/>
      <c r="X46" s="13"/>
    </row>
    <row r="47" spans="1:24" ht="20.25" customHeight="1" x14ac:dyDescent="0.15">
      <c r="A47" s="833"/>
      <c r="B47" s="784" t="s">
        <v>392</v>
      </c>
      <c r="C47" s="785"/>
      <c r="D47" s="786"/>
      <c r="E47" s="787"/>
      <c r="F47" s="788"/>
      <c r="G47" s="789"/>
      <c r="H47" s="791"/>
      <c r="I47" s="789"/>
      <c r="J47" s="796"/>
      <c r="K47" s="340"/>
      <c r="L47" s="789"/>
      <c r="M47" s="790"/>
      <c r="N47" s="791"/>
      <c r="O47" s="340"/>
      <c r="P47" s="340"/>
      <c r="Q47" s="340"/>
      <c r="R47" s="340"/>
      <c r="S47" s="340"/>
      <c r="T47" s="340"/>
      <c r="U47" s="352"/>
      <c r="V47" s="744"/>
      <c r="X47" s="13"/>
    </row>
    <row r="48" spans="1:24" ht="20.25" customHeight="1" x14ac:dyDescent="0.15">
      <c r="A48" s="833"/>
      <c r="B48" s="792" t="s">
        <v>351</v>
      </c>
      <c r="C48" s="793"/>
      <c r="D48" s="794"/>
      <c r="E48" s="787">
        <v>1</v>
      </c>
      <c r="F48" s="788"/>
      <c r="G48" s="789">
        <v>2</v>
      </c>
      <c r="H48" s="791"/>
      <c r="I48" s="789"/>
      <c r="J48" s="796"/>
      <c r="K48" s="340"/>
      <c r="L48" s="789"/>
      <c r="M48" s="790"/>
      <c r="N48" s="791"/>
      <c r="O48" s="340">
        <v>1</v>
      </c>
      <c r="P48" s="340"/>
      <c r="Q48" s="340"/>
      <c r="R48" s="340"/>
      <c r="S48" s="340"/>
      <c r="T48" s="340"/>
      <c r="U48" s="352">
        <v>3</v>
      </c>
      <c r="V48" s="393" t="s">
        <v>506</v>
      </c>
      <c r="X48" s="13"/>
    </row>
    <row r="49" spans="1:24" ht="20.25" customHeight="1" x14ac:dyDescent="0.15">
      <c r="A49" s="833"/>
      <c r="B49" s="792" t="s">
        <v>351</v>
      </c>
      <c r="C49" s="793"/>
      <c r="D49" s="794"/>
      <c r="E49" s="787">
        <v>1</v>
      </c>
      <c r="F49" s="788"/>
      <c r="G49" s="789"/>
      <c r="H49" s="791"/>
      <c r="I49" s="789">
        <v>3</v>
      </c>
      <c r="J49" s="796"/>
      <c r="K49" s="340">
        <v>2</v>
      </c>
      <c r="L49" s="789"/>
      <c r="M49" s="790"/>
      <c r="N49" s="791"/>
      <c r="O49" s="340" t="s">
        <v>505</v>
      </c>
      <c r="P49" s="340"/>
      <c r="Q49" s="340"/>
      <c r="R49" s="340"/>
      <c r="S49" s="340">
        <v>1</v>
      </c>
      <c r="T49" s="340"/>
      <c r="U49" s="352"/>
      <c r="V49" s="514"/>
      <c r="X49" s="13"/>
    </row>
    <row r="50" spans="1:24" ht="20.25" customHeight="1" x14ac:dyDescent="0.15">
      <c r="A50" s="833"/>
      <c r="B50" s="792" t="s">
        <v>351</v>
      </c>
      <c r="C50" s="793"/>
      <c r="D50" s="794"/>
      <c r="E50" s="787">
        <v>1</v>
      </c>
      <c r="F50" s="788"/>
      <c r="G50" s="789"/>
      <c r="H50" s="791"/>
      <c r="I50" s="789">
        <v>2</v>
      </c>
      <c r="J50" s="796"/>
      <c r="K50" s="340"/>
      <c r="L50" s="789" t="s">
        <v>504</v>
      </c>
      <c r="M50" s="790"/>
      <c r="N50" s="791"/>
      <c r="O50" s="340"/>
      <c r="P50" s="340"/>
      <c r="Q50" s="340"/>
      <c r="R50" s="340"/>
      <c r="S50" s="340"/>
      <c r="T50" s="340">
        <v>1</v>
      </c>
      <c r="U50" s="352"/>
      <c r="V50" s="514"/>
      <c r="X50" s="13"/>
    </row>
    <row r="51" spans="1:24" ht="20.25" customHeight="1" x14ac:dyDescent="0.15">
      <c r="A51" s="833"/>
      <c r="B51" s="792" t="s">
        <v>351</v>
      </c>
      <c r="C51" s="793"/>
      <c r="D51" s="794"/>
      <c r="E51" s="787">
        <v>2</v>
      </c>
      <c r="F51" s="788"/>
      <c r="G51" s="789"/>
      <c r="H51" s="791"/>
      <c r="I51" s="789">
        <v>2</v>
      </c>
      <c r="J51" s="796"/>
      <c r="K51" s="340">
        <v>2</v>
      </c>
      <c r="L51" s="789"/>
      <c r="M51" s="790"/>
      <c r="N51" s="791"/>
      <c r="O51" s="340"/>
      <c r="P51" s="340">
        <v>1</v>
      </c>
      <c r="Q51" s="340"/>
      <c r="R51" s="340"/>
      <c r="S51" s="340"/>
      <c r="T51" s="340"/>
      <c r="U51" s="352"/>
      <c r="V51" s="514"/>
      <c r="X51" s="13"/>
    </row>
    <row r="52" spans="1:24" ht="20.25" customHeight="1" x14ac:dyDescent="0.15">
      <c r="A52" s="834"/>
      <c r="B52" s="792" t="s">
        <v>351</v>
      </c>
      <c r="C52" s="793"/>
      <c r="D52" s="794"/>
      <c r="E52" s="787">
        <v>2</v>
      </c>
      <c r="F52" s="788"/>
      <c r="G52" s="789"/>
      <c r="H52" s="791"/>
      <c r="I52" s="789">
        <v>1</v>
      </c>
      <c r="J52" s="796"/>
      <c r="K52" s="340"/>
      <c r="L52" s="789">
        <v>1</v>
      </c>
      <c r="M52" s="790"/>
      <c r="N52" s="791"/>
      <c r="O52" s="340"/>
      <c r="P52" s="340"/>
      <c r="Q52" s="340"/>
      <c r="R52" s="340">
        <v>1</v>
      </c>
      <c r="S52" s="340"/>
      <c r="T52" s="340"/>
      <c r="U52" s="355"/>
      <c r="V52" s="394"/>
      <c r="X52" s="13"/>
    </row>
    <row r="53" spans="1:24" ht="18.75" customHeight="1" x14ac:dyDescent="0.15">
      <c r="A53" s="832" t="s">
        <v>419</v>
      </c>
      <c r="B53" s="835" t="s">
        <v>385</v>
      </c>
      <c r="C53" s="937"/>
      <c r="D53" s="938"/>
      <c r="E53" s="956" t="s">
        <v>5</v>
      </c>
      <c r="F53" s="957"/>
      <c r="G53" s="958"/>
      <c r="H53" s="305"/>
      <c r="I53" s="797" t="s">
        <v>394</v>
      </c>
      <c r="J53" s="797"/>
      <c r="K53" s="797"/>
      <c r="L53" s="797"/>
      <c r="M53" s="797"/>
      <c r="N53" s="797"/>
      <c r="O53" s="788"/>
      <c r="P53" s="967" t="s">
        <v>395</v>
      </c>
      <c r="Q53" s="791" t="s">
        <v>396</v>
      </c>
      <c r="R53" s="915"/>
      <c r="S53" s="915"/>
      <c r="T53" s="915"/>
      <c r="U53" s="915" t="s">
        <v>361</v>
      </c>
      <c r="V53" s="395"/>
      <c r="X53" s="13"/>
    </row>
    <row r="54" spans="1:24" ht="18.75" customHeight="1" x14ac:dyDescent="0.15">
      <c r="A54" s="833"/>
      <c r="B54" s="939"/>
      <c r="C54" s="940"/>
      <c r="D54" s="941"/>
      <c r="E54" s="959"/>
      <c r="F54" s="960"/>
      <c r="G54" s="961"/>
      <c r="H54" s="990" t="s">
        <v>246</v>
      </c>
      <c r="I54" s="991"/>
      <c r="J54" s="986" t="s">
        <v>398</v>
      </c>
      <c r="K54" s="986"/>
      <c r="L54" s="986" t="s">
        <v>399</v>
      </c>
      <c r="M54" s="951"/>
      <c r="N54" s="915" t="s">
        <v>400</v>
      </c>
      <c r="O54" s="915"/>
      <c r="P54" s="967"/>
      <c r="Q54" s="791" t="s">
        <v>10</v>
      </c>
      <c r="R54" s="989" t="s">
        <v>33</v>
      </c>
      <c r="S54" s="915" t="s">
        <v>34</v>
      </c>
      <c r="T54" s="915" t="s">
        <v>35</v>
      </c>
      <c r="U54" s="915"/>
      <c r="V54" s="399"/>
      <c r="X54" s="13"/>
    </row>
    <row r="55" spans="1:24" ht="18.75" customHeight="1" x14ac:dyDescent="0.15">
      <c r="A55" s="833"/>
      <c r="B55" s="942"/>
      <c r="C55" s="943"/>
      <c r="D55" s="944"/>
      <c r="E55" s="962"/>
      <c r="F55" s="963"/>
      <c r="G55" s="964"/>
      <c r="H55" s="992"/>
      <c r="I55" s="983"/>
      <c r="J55" s="987"/>
      <c r="K55" s="987"/>
      <c r="L55" s="987"/>
      <c r="M55" s="953"/>
      <c r="N55" s="915"/>
      <c r="O55" s="915"/>
      <c r="P55" s="967"/>
      <c r="Q55" s="791"/>
      <c r="R55" s="989"/>
      <c r="S55" s="915"/>
      <c r="T55" s="915"/>
      <c r="U55" s="915"/>
      <c r="V55" s="399"/>
    </row>
    <row r="56" spans="1:24" ht="20.25" customHeight="1" x14ac:dyDescent="0.15">
      <c r="A56" s="833"/>
      <c r="B56" s="859" t="s">
        <v>401</v>
      </c>
      <c r="C56" s="966"/>
      <c r="D56" s="966"/>
      <c r="E56" s="978">
        <v>6</v>
      </c>
      <c r="F56" s="979"/>
      <c r="G56" s="980"/>
      <c r="H56" s="1063">
        <v>2</v>
      </c>
      <c r="I56" s="1058"/>
      <c r="J56" s="978">
        <v>3</v>
      </c>
      <c r="K56" s="1058"/>
      <c r="L56" s="978"/>
      <c r="M56" s="979"/>
      <c r="N56" s="978"/>
      <c r="O56" s="1058"/>
      <c r="P56" s="1065">
        <f>SUM(H56:O57)</f>
        <v>5</v>
      </c>
      <c r="Q56" s="1058"/>
      <c r="R56" s="1067">
        <v>1</v>
      </c>
      <c r="S56" s="1067">
        <v>2</v>
      </c>
      <c r="T56" s="1067">
        <v>1</v>
      </c>
      <c r="U56" s="1067">
        <f>SUM(Q56:T57)</f>
        <v>4</v>
      </c>
      <c r="V56" s="399"/>
    </row>
    <row r="57" spans="1:24" ht="20.25" customHeight="1" x14ac:dyDescent="0.15">
      <c r="A57" s="833"/>
      <c r="B57" s="977" t="s">
        <v>402</v>
      </c>
      <c r="C57" s="977"/>
      <c r="D57" s="977"/>
      <c r="E57" s="780"/>
      <c r="F57" s="904"/>
      <c r="G57" s="969"/>
      <c r="H57" s="1064"/>
      <c r="I57" s="1046"/>
      <c r="J57" s="772"/>
      <c r="K57" s="1046"/>
      <c r="L57" s="772"/>
      <c r="M57" s="1052"/>
      <c r="N57" s="772"/>
      <c r="O57" s="1046"/>
      <c r="P57" s="1066"/>
      <c r="Q57" s="1046"/>
      <c r="R57" s="982"/>
      <c r="S57" s="982"/>
      <c r="T57" s="982"/>
      <c r="U57" s="982"/>
      <c r="V57" s="399"/>
    </row>
    <row r="58" spans="1:24" ht="20.25" customHeight="1" x14ac:dyDescent="0.15">
      <c r="A58" s="833"/>
      <c r="B58" s="968" t="s">
        <v>404</v>
      </c>
      <c r="C58" s="968"/>
      <c r="D58" s="968"/>
      <c r="E58" s="780">
        <v>6</v>
      </c>
      <c r="F58" s="904"/>
      <c r="G58" s="969"/>
      <c r="H58" s="776">
        <v>3</v>
      </c>
      <c r="I58" s="768"/>
      <c r="J58" s="780">
        <v>3</v>
      </c>
      <c r="K58" s="768"/>
      <c r="L58" s="780"/>
      <c r="M58" s="904"/>
      <c r="N58" s="780"/>
      <c r="O58" s="768"/>
      <c r="P58" s="1066">
        <f>SUM(H58:O59)</f>
        <v>6</v>
      </c>
      <c r="Q58" s="768"/>
      <c r="R58" s="779">
        <v>2</v>
      </c>
      <c r="S58" s="779">
        <v>2</v>
      </c>
      <c r="T58" s="779"/>
      <c r="U58" s="982">
        <f>SUM(Q58:T59)</f>
        <v>4</v>
      </c>
      <c r="V58" s="399"/>
    </row>
    <row r="59" spans="1:24" ht="20.25" customHeight="1" x14ac:dyDescent="0.15">
      <c r="A59" s="833"/>
      <c r="B59" s="965" t="s">
        <v>402</v>
      </c>
      <c r="C59" s="965"/>
      <c r="D59" s="965"/>
      <c r="E59" s="780"/>
      <c r="F59" s="904"/>
      <c r="G59" s="969"/>
      <c r="H59" s="776"/>
      <c r="I59" s="768"/>
      <c r="J59" s="780"/>
      <c r="K59" s="768"/>
      <c r="L59" s="780"/>
      <c r="M59" s="904"/>
      <c r="N59" s="780"/>
      <c r="O59" s="768"/>
      <c r="P59" s="1066"/>
      <c r="Q59" s="768"/>
      <c r="R59" s="779"/>
      <c r="S59" s="779"/>
      <c r="T59" s="779"/>
      <c r="U59" s="1075"/>
      <c r="V59" s="399"/>
    </row>
    <row r="60" spans="1:24" ht="20.25" customHeight="1" x14ac:dyDescent="0.15">
      <c r="A60" s="834"/>
      <c r="B60" s="965" t="s">
        <v>493</v>
      </c>
      <c r="C60" s="965"/>
      <c r="D60" s="965"/>
      <c r="E60" s="385"/>
      <c r="F60" s="386"/>
      <c r="G60" s="387"/>
      <c r="H60" s="388"/>
      <c r="I60" s="389"/>
      <c r="J60" s="385"/>
      <c r="K60" s="389"/>
      <c r="L60" s="385"/>
      <c r="M60" s="389"/>
      <c r="N60" s="385"/>
      <c r="O60" s="389"/>
      <c r="P60" s="390"/>
      <c r="Q60" s="391"/>
      <c r="R60" s="392"/>
      <c r="S60" s="392"/>
      <c r="T60" s="392"/>
      <c r="U60" s="392"/>
      <c r="V60" s="400"/>
    </row>
    <row r="61" spans="1:24" ht="42" customHeight="1" x14ac:dyDescent="0.15">
      <c r="A61" s="991" t="s">
        <v>596</v>
      </c>
      <c r="B61" s="899" t="s">
        <v>6</v>
      </c>
      <c r="C61" s="1005"/>
      <c r="D61" s="1005"/>
      <c r="E61" s="915" t="s">
        <v>420</v>
      </c>
      <c r="F61" s="915"/>
      <c r="G61" s="915"/>
      <c r="H61" s="915"/>
      <c r="I61" s="915"/>
      <c r="J61" s="915"/>
      <c r="K61" s="915"/>
      <c r="L61" s="951" t="s">
        <v>36</v>
      </c>
      <c r="M61" s="952"/>
      <c r="N61" s="360"/>
      <c r="O61" s="791" t="s">
        <v>421</v>
      </c>
      <c r="P61" s="915"/>
      <c r="Q61" s="915"/>
      <c r="R61" s="915"/>
      <c r="S61" s="967" t="s">
        <v>36</v>
      </c>
      <c r="T61" s="1015" t="s">
        <v>422</v>
      </c>
      <c r="U61" s="1017" t="s">
        <v>37</v>
      </c>
      <c r="V61" s="1019"/>
    </row>
    <row r="62" spans="1:24" ht="30" customHeight="1" x14ac:dyDescent="0.15">
      <c r="A62" s="1004"/>
      <c r="B62" s="1005"/>
      <c r="C62" s="1005"/>
      <c r="D62" s="1005"/>
      <c r="E62" s="355" t="s">
        <v>10</v>
      </c>
      <c r="F62" s="355"/>
      <c r="G62" s="789" t="s">
        <v>33</v>
      </c>
      <c r="H62" s="791"/>
      <c r="I62" s="355" t="s">
        <v>34</v>
      </c>
      <c r="J62" s="789" t="s">
        <v>74</v>
      </c>
      <c r="K62" s="791"/>
      <c r="L62" s="953"/>
      <c r="M62" s="955"/>
      <c r="N62" s="360"/>
      <c r="O62" s="340" t="s">
        <v>10</v>
      </c>
      <c r="P62" s="355" t="s">
        <v>33</v>
      </c>
      <c r="Q62" s="355" t="s">
        <v>34</v>
      </c>
      <c r="R62" s="355" t="s">
        <v>400</v>
      </c>
      <c r="S62" s="967"/>
      <c r="T62" s="1016"/>
      <c r="U62" s="1018"/>
      <c r="V62" s="769"/>
    </row>
    <row r="63" spans="1:24" ht="10.5" customHeight="1" x14ac:dyDescent="0.15">
      <c r="A63" s="1004"/>
      <c r="B63" s="832" t="s">
        <v>7</v>
      </c>
      <c r="C63" s="1024" t="s">
        <v>423</v>
      </c>
      <c r="D63" s="1025"/>
      <c r="E63" s="984">
        <v>2</v>
      </c>
      <c r="F63" s="383"/>
      <c r="G63" s="973">
        <v>3</v>
      </c>
      <c r="H63" s="974"/>
      <c r="I63" s="984">
        <v>1</v>
      </c>
      <c r="J63" s="973">
        <v>1</v>
      </c>
      <c r="K63" s="974"/>
      <c r="L63" s="973">
        <f>SUM(E63:K64)</f>
        <v>7</v>
      </c>
      <c r="M63" s="1002"/>
      <c r="N63" s="993">
        <v>0</v>
      </c>
      <c r="O63" s="974"/>
      <c r="P63" s="984">
        <v>2</v>
      </c>
      <c r="Q63" s="984">
        <v>0</v>
      </c>
      <c r="R63" s="984">
        <v>0</v>
      </c>
      <c r="S63" s="1000">
        <f>SUM(N63:R64)</f>
        <v>2</v>
      </c>
      <c r="T63" s="1026">
        <v>6</v>
      </c>
      <c r="U63" s="974">
        <v>0</v>
      </c>
      <c r="V63" s="769"/>
    </row>
    <row r="64" spans="1:24" ht="10.5" customHeight="1" x14ac:dyDescent="0.15">
      <c r="A64" s="1004"/>
      <c r="B64" s="1068"/>
      <c r="C64" s="777" t="s">
        <v>373</v>
      </c>
      <c r="D64" s="778"/>
      <c r="E64" s="985"/>
      <c r="F64" s="384"/>
      <c r="G64" s="975"/>
      <c r="H64" s="976"/>
      <c r="I64" s="985"/>
      <c r="J64" s="975"/>
      <c r="K64" s="976"/>
      <c r="L64" s="975"/>
      <c r="M64" s="1003"/>
      <c r="N64" s="994"/>
      <c r="O64" s="976"/>
      <c r="P64" s="985"/>
      <c r="Q64" s="985"/>
      <c r="R64" s="985"/>
      <c r="S64" s="1001"/>
      <c r="T64" s="1027"/>
      <c r="U64" s="976"/>
      <c r="V64" s="769"/>
    </row>
    <row r="65" spans="1:22" ht="10.5" customHeight="1" x14ac:dyDescent="0.15">
      <c r="A65" s="1004"/>
      <c r="B65" s="1068"/>
      <c r="C65" s="1010"/>
      <c r="D65" s="1011"/>
      <c r="E65" s="779" t="s">
        <v>507</v>
      </c>
      <c r="F65" s="345"/>
      <c r="G65" s="780" t="s">
        <v>508</v>
      </c>
      <c r="H65" s="768"/>
      <c r="I65" s="779">
        <v>1</v>
      </c>
      <c r="J65" s="780">
        <v>0</v>
      </c>
      <c r="K65" s="768"/>
      <c r="L65" s="772" t="s">
        <v>510</v>
      </c>
      <c r="M65" s="773"/>
      <c r="N65" s="776">
        <v>1</v>
      </c>
      <c r="O65" s="768"/>
      <c r="P65" s="779">
        <v>1</v>
      </c>
      <c r="Q65" s="779">
        <v>1</v>
      </c>
      <c r="R65" s="779">
        <v>0</v>
      </c>
      <c r="S65" s="781">
        <f>SUM(N65:R66)</f>
        <v>3</v>
      </c>
      <c r="T65" s="783">
        <v>0</v>
      </c>
      <c r="U65" s="768">
        <v>0</v>
      </c>
      <c r="V65" s="769"/>
    </row>
    <row r="66" spans="1:22" ht="10.5" customHeight="1" x14ac:dyDescent="0.15">
      <c r="A66" s="1004"/>
      <c r="B66" s="1068"/>
      <c r="C66" s="777" t="s">
        <v>405</v>
      </c>
      <c r="D66" s="778"/>
      <c r="E66" s="779"/>
      <c r="F66" s="345"/>
      <c r="G66" s="780"/>
      <c r="H66" s="768"/>
      <c r="I66" s="779"/>
      <c r="J66" s="780"/>
      <c r="K66" s="768"/>
      <c r="L66" s="774"/>
      <c r="M66" s="775"/>
      <c r="N66" s="776"/>
      <c r="O66" s="768"/>
      <c r="P66" s="779"/>
      <c r="Q66" s="779"/>
      <c r="R66" s="779"/>
      <c r="S66" s="782"/>
      <c r="T66" s="783"/>
      <c r="U66" s="768"/>
      <c r="V66" s="769"/>
    </row>
    <row r="67" spans="1:22" ht="10.5" customHeight="1" x14ac:dyDescent="0.15">
      <c r="A67" s="1004"/>
      <c r="B67" s="1068"/>
      <c r="C67" s="1010" t="s">
        <v>415</v>
      </c>
      <c r="D67" s="1011"/>
      <c r="E67" s="779">
        <v>3</v>
      </c>
      <c r="F67" s="345"/>
      <c r="G67" s="780">
        <v>2</v>
      </c>
      <c r="H67" s="768"/>
      <c r="I67" s="779">
        <v>1</v>
      </c>
      <c r="J67" s="780">
        <v>1</v>
      </c>
      <c r="K67" s="768"/>
      <c r="L67" s="772">
        <f>SUM(E67:K68)</f>
        <v>7</v>
      </c>
      <c r="M67" s="773"/>
      <c r="N67" s="776">
        <v>0</v>
      </c>
      <c r="O67" s="768"/>
      <c r="P67" s="779">
        <v>1</v>
      </c>
      <c r="Q67" s="779">
        <v>1</v>
      </c>
      <c r="R67" s="779">
        <v>1</v>
      </c>
      <c r="S67" s="781">
        <f>SUM(N67:R68)</f>
        <v>3</v>
      </c>
      <c r="T67" s="783">
        <v>1</v>
      </c>
      <c r="U67" s="768">
        <v>1</v>
      </c>
      <c r="V67" s="769"/>
    </row>
    <row r="68" spans="1:22" ht="10.5" customHeight="1" x14ac:dyDescent="0.15">
      <c r="A68" s="1004"/>
      <c r="B68" s="1068"/>
      <c r="C68" s="770" t="s">
        <v>406</v>
      </c>
      <c r="D68" s="771"/>
      <c r="E68" s="779"/>
      <c r="F68" s="345"/>
      <c r="G68" s="780"/>
      <c r="H68" s="768"/>
      <c r="I68" s="779"/>
      <c r="J68" s="780"/>
      <c r="K68" s="768"/>
      <c r="L68" s="774"/>
      <c r="M68" s="775"/>
      <c r="N68" s="776"/>
      <c r="O68" s="768"/>
      <c r="P68" s="779"/>
      <c r="Q68" s="779"/>
      <c r="R68" s="779"/>
      <c r="S68" s="782"/>
      <c r="T68" s="783"/>
      <c r="U68" s="768"/>
      <c r="V68" s="769"/>
    </row>
    <row r="69" spans="1:22" ht="10.5" customHeight="1" x14ac:dyDescent="0.15">
      <c r="A69" s="1004"/>
      <c r="B69" s="1068"/>
      <c r="C69" s="1010"/>
      <c r="D69" s="1011"/>
      <c r="E69" s="779">
        <v>2</v>
      </c>
      <c r="F69" s="345"/>
      <c r="G69" s="780" t="s">
        <v>509</v>
      </c>
      <c r="H69" s="768"/>
      <c r="I69" s="779">
        <v>2</v>
      </c>
      <c r="J69" s="780">
        <v>0</v>
      </c>
      <c r="K69" s="768"/>
      <c r="L69" s="772" t="s">
        <v>511</v>
      </c>
      <c r="M69" s="773"/>
      <c r="N69" s="776">
        <v>1</v>
      </c>
      <c r="O69" s="768"/>
      <c r="P69" s="779">
        <v>2</v>
      </c>
      <c r="Q69" s="779">
        <v>0</v>
      </c>
      <c r="R69" s="779">
        <v>1</v>
      </c>
      <c r="S69" s="781">
        <f>SUM(N69:R70)</f>
        <v>4</v>
      </c>
      <c r="T69" s="783">
        <v>0</v>
      </c>
      <c r="U69" s="768">
        <v>0</v>
      </c>
      <c r="V69" s="769"/>
    </row>
    <row r="70" spans="1:22" ht="10.5" customHeight="1" x14ac:dyDescent="0.15">
      <c r="A70" s="1004"/>
      <c r="B70" s="1068"/>
      <c r="C70" s="777" t="s">
        <v>536</v>
      </c>
      <c r="D70" s="778"/>
      <c r="E70" s="779"/>
      <c r="F70" s="345"/>
      <c r="G70" s="780"/>
      <c r="H70" s="768"/>
      <c r="I70" s="779"/>
      <c r="J70" s="780"/>
      <c r="K70" s="768"/>
      <c r="L70" s="774"/>
      <c r="M70" s="775"/>
      <c r="N70" s="776"/>
      <c r="O70" s="768"/>
      <c r="P70" s="779"/>
      <c r="Q70" s="779"/>
      <c r="R70" s="779"/>
      <c r="S70" s="782"/>
      <c r="T70" s="783"/>
      <c r="U70" s="768"/>
      <c r="V70" s="769"/>
    </row>
    <row r="71" spans="1:22" ht="10.5" customHeight="1" x14ac:dyDescent="0.15">
      <c r="A71" s="1004"/>
      <c r="B71" s="833"/>
      <c r="C71" s="1010" t="s">
        <v>416</v>
      </c>
      <c r="D71" s="1011"/>
      <c r="E71" s="779">
        <v>2</v>
      </c>
      <c r="F71" s="345"/>
      <c r="G71" s="780">
        <v>4</v>
      </c>
      <c r="H71" s="768"/>
      <c r="I71" s="779">
        <v>3</v>
      </c>
      <c r="J71" s="780">
        <v>2</v>
      </c>
      <c r="K71" s="768"/>
      <c r="L71" s="772">
        <f>SUM(E71:K72)</f>
        <v>11</v>
      </c>
      <c r="M71" s="773"/>
      <c r="N71" s="776">
        <v>2</v>
      </c>
      <c r="O71" s="768"/>
      <c r="P71" s="779">
        <v>1</v>
      </c>
      <c r="Q71" s="779">
        <v>0</v>
      </c>
      <c r="R71" s="779">
        <v>0</v>
      </c>
      <c r="S71" s="781">
        <f>SUM(N71:R72)</f>
        <v>3</v>
      </c>
      <c r="T71" s="783">
        <v>0</v>
      </c>
      <c r="U71" s="768">
        <v>0</v>
      </c>
      <c r="V71" s="769"/>
    </row>
    <row r="72" spans="1:22" ht="10.5" customHeight="1" x14ac:dyDescent="0.15">
      <c r="A72" s="1004"/>
      <c r="B72" s="833"/>
      <c r="C72" s="869" t="s">
        <v>424</v>
      </c>
      <c r="D72" s="871"/>
      <c r="E72" s="982"/>
      <c r="F72" s="382"/>
      <c r="G72" s="772"/>
      <c r="H72" s="1046"/>
      <c r="I72" s="982"/>
      <c r="J72" s="772"/>
      <c r="K72" s="1046"/>
      <c r="L72" s="838"/>
      <c r="M72" s="1012"/>
      <c r="N72" s="1064"/>
      <c r="O72" s="1046"/>
      <c r="P72" s="982"/>
      <c r="Q72" s="982"/>
      <c r="R72" s="982"/>
      <c r="S72" s="999"/>
      <c r="T72" s="1073"/>
      <c r="U72" s="1046"/>
      <c r="V72" s="769"/>
    </row>
    <row r="73" spans="1:22" ht="19.5" customHeight="1" x14ac:dyDescent="0.15">
      <c r="A73" s="1004"/>
      <c r="B73" s="832" t="s">
        <v>8</v>
      </c>
      <c r="C73" s="1069" t="s">
        <v>44</v>
      </c>
      <c r="D73" s="1070"/>
      <c r="E73" s="380">
        <v>4</v>
      </c>
      <c r="F73" s="380"/>
      <c r="G73" s="978">
        <v>3</v>
      </c>
      <c r="H73" s="1058"/>
      <c r="I73" s="380">
        <v>1</v>
      </c>
      <c r="J73" s="1071">
        <v>0</v>
      </c>
      <c r="K73" s="1072"/>
      <c r="L73" s="978">
        <f>SUM(E73:K73)</f>
        <v>8</v>
      </c>
      <c r="M73" s="980"/>
      <c r="N73" s="1063">
        <v>2</v>
      </c>
      <c r="O73" s="1058"/>
      <c r="P73" s="353">
        <v>3</v>
      </c>
      <c r="Q73" s="356">
        <v>0</v>
      </c>
      <c r="R73" s="381">
        <v>0</v>
      </c>
      <c r="S73" s="381">
        <f>SUM(N73:R73)</f>
        <v>5</v>
      </c>
      <c r="T73" s="354">
        <v>3</v>
      </c>
      <c r="U73" s="353">
        <v>1</v>
      </c>
      <c r="V73" s="399"/>
    </row>
    <row r="74" spans="1:22" ht="19.5" customHeight="1" x14ac:dyDescent="0.15">
      <c r="A74" s="1004"/>
      <c r="B74" s="833"/>
      <c r="C74" s="1032" t="s">
        <v>382</v>
      </c>
      <c r="D74" s="1033"/>
      <c r="E74" s="342">
        <v>3</v>
      </c>
      <c r="F74" s="342"/>
      <c r="G74" s="780">
        <v>3</v>
      </c>
      <c r="H74" s="768"/>
      <c r="I74" s="342">
        <v>3</v>
      </c>
      <c r="J74" s="1013">
        <v>0</v>
      </c>
      <c r="K74" s="1014"/>
      <c r="L74" s="780">
        <f>SUM(E74:K74)</f>
        <v>9</v>
      </c>
      <c r="M74" s="969"/>
      <c r="N74" s="776">
        <v>0</v>
      </c>
      <c r="O74" s="768"/>
      <c r="P74" s="344">
        <v>1</v>
      </c>
      <c r="Q74" s="343">
        <v>0</v>
      </c>
      <c r="R74" s="317">
        <v>0</v>
      </c>
      <c r="S74" s="317">
        <f>SUM(N74:R74)</f>
        <v>1</v>
      </c>
      <c r="T74" s="350">
        <v>2</v>
      </c>
      <c r="U74" s="344">
        <v>2</v>
      </c>
      <c r="V74" s="399"/>
    </row>
    <row r="75" spans="1:22" ht="19.5" customHeight="1" x14ac:dyDescent="0.15">
      <c r="A75" s="1004"/>
      <c r="B75" s="833"/>
      <c r="C75" s="1032" t="s">
        <v>407</v>
      </c>
      <c r="D75" s="1033"/>
      <c r="E75" s="342">
        <v>3</v>
      </c>
      <c r="F75" s="342"/>
      <c r="G75" s="780">
        <v>2</v>
      </c>
      <c r="H75" s="768"/>
      <c r="I75" s="342">
        <v>0</v>
      </c>
      <c r="J75" s="1013">
        <v>0</v>
      </c>
      <c r="K75" s="1014"/>
      <c r="L75" s="780">
        <f>SUM(E75:K75)</f>
        <v>5</v>
      </c>
      <c r="M75" s="969"/>
      <c r="N75" s="776">
        <v>1</v>
      </c>
      <c r="O75" s="768"/>
      <c r="P75" s="344">
        <v>2</v>
      </c>
      <c r="Q75" s="343">
        <v>1</v>
      </c>
      <c r="R75" s="317">
        <v>0</v>
      </c>
      <c r="S75" s="317">
        <f>SUM(N75:R75)</f>
        <v>4</v>
      </c>
      <c r="T75" s="350">
        <v>3</v>
      </c>
      <c r="U75" s="344">
        <v>0</v>
      </c>
      <c r="V75" s="399"/>
    </row>
    <row r="76" spans="1:22" ht="19.5" customHeight="1" x14ac:dyDescent="0.15">
      <c r="A76" s="1004"/>
      <c r="B76" s="833"/>
      <c r="C76" s="498"/>
      <c r="D76" s="499" t="s">
        <v>592</v>
      </c>
      <c r="E76" s="475">
        <v>2</v>
      </c>
      <c r="F76" s="475"/>
      <c r="G76" s="780">
        <v>2</v>
      </c>
      <c r="H76" s="768"/>
      <c r="I76" s="475">
        <v>0</v>
      </c>
      <c r="J76" s="1013">
        <v>1</v>
      </c>
      <c r="K76" s="1014"/>
      <c r="L76" s="780">
        <f>SUM(E76:K76)</f>
        <v>5</v>
      </c>
      <c r="M76" s="969"/>
      <c r="N76" s="776">
        <v>0</v>
      </c>
      <c r="O76" s="768"/>
      <c r="P76" s="472">
        <v>1</v>
      </c>
      <c r="Q76" s="474">
        <v>2</v>
      </c>
      <c r="R76" s="473">
        <v>1</v>
      </c>
      <c r="S76" s="473">
        <f>SUM(N76:R76)</f>
        <v>4</v>
      </c>
      <c r="T76" s="471">
        <v>3</v>
      </c>
      <c r="U76" s="472">
        <v>0</v>
      </c>
      <c r="V76" s="399"/>
    </row>
    <row r="77" spans="1:22" ht="19.5" customHeight="1" x14ac:dyDescent="0.15">
      <c r="A77" s="987"/>
      <c r="B77" s="834"/>
      <c r="C77" s="1006" t="s">
        <v>492</v>
      </c>
      <c r="D77" s="1007"/>
      <c r="E77" s="349">
        <v>2</v>
      </c>
      <c r="F77" s="349"/>
      <c r="G77" s="970">
        <v>4</v>
      </c>
      <c r="H77" s="996"/>
      <c r="I77" s="349">
        <v>2</v>
      </c>
      <c r="J77" s="1008">
        <v>0</v>
      </c>
      <c r="K77" s="1009"/>
      <c r="L77" s="970">
        <f>SUM(E77:K77)</f>
        <v>8</v>
      </c>
      <c r="M77" s="972"/>
      <c r="N77" s="995">
        <v>2</v>
      </c>
      <c r="O77" s="996"/>
      <c r="P77" s="348">
        <v>2</v>
      </c>
      <c r="Q77" s="357">
        <v>1</v>
      </c>
      <c r="R77" s="322">
        <v>0</v>
      </c>
      <c r="S77" s="322">
        <f>SUM(N77:R77)</f>
        <v>5</v>
      </c>
      <c r="T77" s="351">
        <v>4</v>
      </c>
      <c r="U77" s="348">
        <v>0</v>
      </c>
      <c r="V77" s="400"/>
    </row>
    <row r="78" spans="1:22" x14ac:dyDescent="0.15">
      <c r="A78" s="28"/>
      <c r="B78" s="28"/>
      <c r="C78" s="28"/>
      <c r="D78" s="28"/>
      <c r="E78" s="28"/>
      <c r="F78" s="28"/>
      <c r="G78" s="28"/>
      <c r="H78" s="28"/>
      <c r="I78" s="28"/>
      <c r="J78" s="28"/>
      <c r="K78" s="28"/>
      <c r="L78" s="28"/>
      <c r="M78" s="28"/>
      <c r="N78" s="28"/>
      <c r="O78" s="28"/>
      <c r="P78" s="28"/>
      <c r="Q78" s="28"/>
      <c r="R78" s="28"/>
      <c r="S78" s="28"/>
      <c r="T78" s="28"/>
      <c r="U78" s="28"/>
      <c r="V78" s="28"/>
    </row>
  </sheetData>
  <mergeCells count="332">
    <mergeCell ref="V25:V27"/>
    <mergeCell ref="V19:V21"/>
    <mergeCell ref="V28:V30"/>
    <mergeCell ref="J58:K59"/>
    <mergeCell ref="L58:M59"/>
    <mergeCell ref="N58:O59"/>
    <mergeCell ref="P58:P59"/>
    <mergeCell ref="Q58:Q59"/>
    <mergeCell ref="R58:R59"/>
    <mergeCell ref="S58:S59"/>
    <mergeCell ref="Q19:R21"/>
    <mergeCell ref="S19:U21"/>
    <mergeCell ref="K39:P39"/>
    <mergeCell ref="Q39:T39"/>
    <mergeCell ref="T58:T59"/>
    <mergeCell ref="U58:U59"/>
    <mergeCell ref="S56:S57"/>
    <mergeCell ref="T56:T57"/>
    <mergeCell ref="U56:U57"/>
    <mergeCell ref="J56:K57"/>
    <mergeCell ref="L56:M57"/>
    <mergeCell ref="N56:O57"/>
    <mergeCell ref="L44:N44"/>
    <mergeCell ref="I41:J41"/>
    <mergeCell ref="L40:N40"/>
    <mergeCell ref="U38:U40"/>
    <mergeCell ref="O34:P34"/>
    <mergeCell ref="Q34:R34"/>
    <mergeCell ref="U53:U55"/>
    <mergeCell ref="T54:T55"/>
    <mergeCell ref="B59:D59"/>
    <mergeCell ref="E58:G59"/>
    <mergeCell ref="H58:I59"/>
    <mergeCell ref="B52:D52"/>
    <mergeCell ref="E52:F52"/>
    <mergeCell ref="G52:H52"/>
    <mergeCell ref="I52:J52"/>
    <mergeCell ref="L52:N52"/>
    <mergeCell ref="B50:D50"/>
    <mergeCell ref="E50:F50"/>
    <mergeCell ref="G50:H50"/>
    <mergeCell ref="I50:J50"/>
    <mergeCell ref="L50:N50"/>
    <mergeCell ref="B51:D51"/>
    <mergeCell ref="E51:F51"/>
    <mergeCell ref="G51:H51"/>
    <mergeCell ref="I51:J51"/>
    <mergeCell ref="L51:N51"/>
    <mergeCell ref="N77:O77"/>
    <mergeCell ref="S71:S72"/>
    <mergeCell ref="N76:O76"/>
    <mergeCell ref="U71:U72"/>
    <mergeCell ref="P71:P72"/>
    <mergeCell ref="C75:D75"/>
    <mergeCell ref="G75:H75"/>
    <mergeCell ref="J75:K75"/>
    <mergeCell ref="L75:M75"/>
    <mergeCell ref="N75:O75"/>
    <mergeCell ref="L71:M72"/>
    <mergeCell ref="N71:O72"/>
    <mergeCell ref="N73:O73"/>
    <mergeCell ref="C73:D73"/>
    <mergeCell ref="L74:M74"/>
    <mergeCell ref="N74:O74"/>
    <mergeCell ref="C74:D74"/>
    <mergeCell ref="G74:H74"/>
    <mergeCell ref="J74:K74"/>
    <mergeCell ref="G73:H73"/>
    <mergeCell ref="J73:K73"/>
    <mergeCell ref="L73:M73"/>
    <mergeCell ref="L77:M77"/>
    <mergeCell ref="T71:T72"/>
    <mergeCell ref="V71:V72"/>
    <mergeCell ref="V69:V70"/>
    <mergeCell ref="C70:D70"/>
    <mergeCell ref="C71:D71"/>
    <mergeCell ref="E71:E72"/>
    <mergeCell ref="G71:H72"/>
    <mergeCell ref="I71:I72"/>
    <mergeCell ref="J71:K72"/>
    <mergeCell ref="I69:I70"/>
    <mergeCell ref="J69:K70"/>
    <mergeCell ref="C72:D72"/>
    <mergeCell ref="Q71:Q72"/>
    <mergeCell ref="R71:R72"/>
    <mergeCell ref="V67:V68"/>
    <mergeCell ref="T67:T68"/>
    <mergeCell ref="L65:M66"/>
    <mergeCell ref="N65:O66"/>
    <mergeCell ref="P69:P70"/>
    <mergeCell ref="Q69:Q70"/>
    <mergeCell ref="R69:R70"/>
    <mergeCell ref="S69:S70"/>
    <mergeCell ref="P65:P66"/>
    <mergeCell ref="T65:T66"/>
    <mergeCell ref="U65:U66"/>
    <mergeCell ref="V65:V66"/>
    <mergeCell ref="N69:O70"/>
    <mergeCell ref="L69:M70"/>
    <mergeCell ref="T69:T70"/>
    <mergeCell ref="U69:U70"/>
    <mergeCell ref="U61:U62"/>
    <mergeCell ref="V61:V62"/>
    <mergeCell ref="C68:D68"/>
    <mergeCell ref="N67:O68"/>
    <mergeCell ref="P67:P68"/>
    <mergeCell ref="Q67:Q68"/>
    <mergeCell ref="R67:R68"/>
    <mergeCell ref="S67:S68"/>
    <mergeCell ref="I67:I68"/>
    <mergeCell ref="J67:K68"/>
    <mergeCell ref="L67:M68"/>
    <mergeCell ref="C64:D64"/>
    <mergeCell ref="C65:D65"/>
    <mergeCell ref="E65:E66"/>
    <mergeCell ref="T63:T64"/>
    <mergeCell ref="U63:U64"/>
    <mergeCell ref="V63:V64"/>
    <mergeCell ref="Q65:Q66"/>
    <mergeCell ref="R65:R66"/>
    <mergeCell ref="S65:S66"/>
    <mergeCell ref="C66:D66"/>
    <mergeCell ref="Q63:Q64"/>
    <mergeCell ref="R63:R64"/>
    <mergeCell ref="U67:U68"/>
    <mergeCell ref="B63:B72"/>
    <mergeCell ref="C63:D63"/>
    <mergeCell ref="E63:E64"/>
    <mergeCell ref="G63:H64"/>
    <mergeCell ref="I63:I64"/>
    <mergeCell ref="A61:A77"/>
    <mergeCell ref="B61:D62"/>
    <mergeCell ref="E61:K61"/>
    <mergeCell ref="L61:M62"/>
    <mergeCell ref="J63:K64"/>
    <mergeCell ref="L63:M64"/>
    <mergeCell ref="C77:D77"/>
    <mergeCell ref="G77:H77"/>
    <mergeCell ref="J77:K77"/>
    <mergeCell ref="C69:D69"/>
    <mergeCell ref="E69:E70"/>
    <mergeCell ref="G69:H70"/>
    <mergeCell ref="J76:K76"/>
    <mergeCell ref="L76:M76"/>
    <mergeCell ref="B73:B77"/>
    <mergeCell ref="C67:D67"/>
    <mergeCell ref="E67:E68"/>
    <mergeCell ref="G67:H68"/>
    <mergeCell ref="G76:H76"/>
    <mergeCell ref="G65:H66"/>
    <mergeCell ref="I65:I66"/>
    <mergeCell ref="J65:K66"/>
    <mergeCell ref="P56:P57"/>
    <mergeCell ref="Q56:Q57"/>
    <mergeCell ref="R56:R57"/>
    <mergeCell ref="P53:P55"/>
    <mergeCell ref="Q53:T53"/>
    <mergeCell ref="H54:I55"/>
    <mergeCell ref="J54:K55"/>
    <mergeCell ref="L54:M55"/>
    <mergeCell ref="N54:O55"/>
    <mergeCell ref="Q54:Q55"/>
    <mergeCell ref="R54:R55"/>
    <mergeCell ref="S54:S55"/>
    <mergeCell ref="S63:S64"/>
    <mergeCell ref="G62:H62"/>
    <mergeCell ref="J62:K62"/>
    <mergeCell ref="O61:R61"/>
    <mergeCell ref="S61:S62"/>
    <mergeCell ref="N63:O64"/>
    <mergeCell ref="P63:P64"/>
    <mergeCell ref="T61:T62"/>
    <mergeCell ref="A53:A60"/>
    <mergeCell ref="B53:D55"/>
    <mergeCell ref="E53:G55"/>
    <mergeCell ref="I53:O53"/>
    <mergeCell ref="B60:D60"/>
    <mergeCell ref="B57:D57"/>
    <mergeCell ref="B58:D58"/>
    <mergeCell ref="B56:D56"/>
    <mergeCell ref="E56:G57"/>
    <mergeCell ref="H56:I57"/>
    <mergeCell ref="B48:D48"/>
    <mergeCell ref="E48:F48"/>
    <mergeCell ref="G48:H48"/>
    <mergeCell ref="I48:J48"/>
    <mergeCell ref="L48:N48"/>
    <mergeCell ref="B49:D49"/>
    <mergeCell ref="E49:F49"/>
    <mergeCell ref="G49:H49"/>
    <mergeCell ref="I49:J49"/>
    <mergeCell ref="L49:N49"/>
    <mergeCell ref="B46:D46"/>
    <mergeCell ref="E46:F46"/>
    <mergeCell ref="G46:H46"/>
    <mergeCell ref="I46:J46"/>
    <mergeCell ref="L46:N46"/>
    <mergeCell ref="B47:D47"/>
    <mergeCell ref="E47:F47"/>
    <mergeCell ref="G47:H47"/>
    <mergeCell ref="I47:J47"/>
    <mergeCell ref="L47:N47"/>
    <mergeCell ref="B45:D45"/>
    <mergeCell ref="E45:F45"/>
    <mergeCell ref="G45:H45"/>
    <mergeCell ref="I45:J45"/>
    <mergeCell ref="L45:N45"/>
    <mergeCell ref="L41:N41"/>
    <mergeCell ref="A38:A52"/>
    <mergeCell ref="B38:D40"/>
    <mergeCell ref="E38:F40"/>
    <mergeCell ref="G38:J39"/>
    <mergeCell ref="K38:T38"/>
    <mergeCell ref="B44:D44"/>
    <mergeCell ref="E44:F44"/>
    <mergeCell ref="G44:H44"/>
    <mergeCell ref="I44:J44"/>
    <mergeCell ref="G40:H40"/>
    <mergeCell ref="I40:J40"/>
    <mergeCell ref="B42:D42"/>
    <mergeCell ref="E42:F42"/>
    <mergeCell ref="G42:H42"/>
    <mergeCell ref="I42:J42"/>
    <mergeCell ref="B41:D41"/>
    <mergeCell ref="E41:F41"/>
    <mergeCell ref="G41:H41"/>
    <mergeCell ref="L42:N42"/>
    <mergeCell ref="B43:D43"/>
    <mergeCell ref="E43:F43"/>
    <mergeCell ref="G43:H43"/>
    <mergeCell ref="I43:J43"/>
    <mergeCell ref="L43:N43"/>
    <mergeCell ref="S32:U37"/>
    <mergeCell ref="B33:D33"/>
    <mergeCell ref="E33:J33"/>
    <mergeCell ref="K33:N33"/>
    <mergeCell ref="O33:P33"/>
    <mergeCell ref="Q33:R33"/>
    <mergeCell ref="B34:D34"/>
    <mergeCell ref="E34:J34"/>
    <mergeCell ref="K34:N34"/>
    <mergeCell ref="B36:D36"/>
    <mergeCell ref="K36:N36"/>
    <mergeCell ref="O36:P36"/>
    <mergeCell ref="Q36:R36"/>
    <mergeCell ref="B37:D37"/>
    <mergeCell ref="E37:J37"/>
    <mergeCell ref="K37:N37"/>
    <mergeCell ref="O37:P37"/>
    <mergeCell ref="Q37:R37"/>
    <mergeCell ref="A32:A37"/>
    <mergeCell ref="B32:D32"/>
    <mergeCell ref="E32:J32"/>
    <mergeCell ref="A14:A31"/>
    <mergeCell ref="B35:D35"/>
    <mergeCell ref="E35:J35"/>
    <mergeCell ref="E36:J36"/>
    <mergeCell ref="E24:J24"/>
    <mergeCell ref="B19:D19"/>
    <mergeCell ref="E19:J20"/>
    <mergeCell ref="B22:D22"/>
    <mergeCell ref="E22:J23"/>
    <mergeCell ref="K22:N24"/>
    <mergeCell ref="Q28:R30"/>
    <mergeCell ref="B20:D20"/>
    <mergeCell ref="B21:D21"/>
    <mergeCell ref="E21:J21"/>
    <mergeCell ref="O19:P21"/>
    <mergeCell ref="O22:P24"/>
    <mergeCell ref="K32:N32"/>
    <mergeCell ref="O32:P32"/>
    <mergeCell ref="K19:N21"/>
    <mergeCell ref="K35:N35"/>
    <mergeCell ref="O35:P35"/>
    <mergeCell ref="O31:P31"/>
    <mergeCell ref="B30:D30"/>
    <mergeCell ref="E30:J30"/>
    <mergeCell ref="E25:J26"/>
    <mergeCell ref="K25:N27"/>
    <mergeCell ref="Q35:R35"/>
    <mergeCell ref="Q32:R32"/>
    <mergeCell ref="Q31:R31"/>
    <mergeCell ref="B29:D29"/>
    <mergeCell ref="B28:D28"/>
    <mergeCell ref="E28:J29"/>
    <mergeCell ref="K28:N30"/>
    <mergeCell ref="O28:P30"/>
    <mergeCell ref="B31:D31"/>
    <mergeCell ref="E31:J31"/>
    <mergeCell ref="K31:N31"/>
    <mergeCell ref="A4:V4"/>
    <mergeCell ref="A6:C6"/>
    <mergeCell ref="A7:C7"/>
    <mergeCell ref="A8:C10"/>
    <mergeCell ref="D8:U10"/>
    <mergeCell ref="B25:D25"/>
    <mergeCell ref="A11:C11"/>
    <mergeCell ref="Q22:R24"/>
    <mergeCell ref="K16:N18"/>
    <mergeCell ref="O16:P18"/>
    <mergeCell ref="B23:D23"/>
    <mergeCell ref="O25:P27"/>
    <mergeCell ref="B26:D26"/>
    <mergeCell ref="B27:D27"/>
    <mergeCell ref="E27:J27"/>
    <mergeCell ref="B16:D16"/>
    <mergeCell ref="V8:V10"/>
    <mergeCell ref="I13:N13"/>
    <mergeCell ref="O13:R13"/>
    <mergeCell ref="S13:U13"/>
    <mergeCell ref="Q25:R27"/>
    <mergeCell ref="S22:U31"/>
    <mergeCell ref="E15:I15"/>
    <mergeCell ref="B24:D24"/>
    <mergeCell ref="S16:U18"/>
    <mergeCell ref="B17:D17"/>
    <mergeCell ref="B14:D14"/>
    <mergeCell ref="E14:I14"/>
    <mergeCell ref="K14:N15"/>
    <mergeCell ref="B18:D18"/>
    <mergeCell ref="Q16:R18"/>
    <mergeCell ref="E18:J18"/>
    <mergeCell ref="E16:J17"/>
    <mergeCell ref="D11:U11"/>
    <mergeCell ref="A12:C12"/>
    <mergeCell ref="D12:U12"/>
    <mergeCell ref="B13:C13"/>
    <mergeCell ref="D13:H13"/>
    <mergeCell ref="O14:P15"/>
    <mergeCell ref="Q14:R15"/>
    <mergeCell ref="S14:U15"/>
    <mergeCell ref="B15:D15"/>
  </mergeCells>
  <phoneticPr fontId="4"/>
  <printOptions horizontalCentered="1"/>
  <pageMargins left="0.70866141732283472" right="0.70866141732283472" top="0.55118110236220474" bottom="0.55118110236220474" header="0.31496062992125984" footer="0.31496062992125984"/>
  <pageSetup paperSize="9" scale="5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Q82"/>
  <sheetViews>
    <sheetView showGridLines="0" view="pageBreakPreview" zoomScale="90" zoomScaleNormal="115" zoomScaleSheetLayoutView="90" zoomScalePageLayoutView="90" workbookViewId="0"/>
  </sheetViews>
  <sheetFormatPr defaultColWidth="7.85546875" defaultRowHeight="12" x14ac:dyDescent="0.15"/>
  <cols>
    <col min="1" max="1" width="5.5703125" style="27" customWidth="1"/>
    <col min="2" max="2" width="5.28515625" style="26" customWidth="1"/>
    <col min="3" max="3" width="6.42578125" style="26" customWidth="1"/>
    <col min="4" max="4" width="8" style="26" customWidth="1"/>
    <col min="5" max="5" width="18.7109375" style="26" customWidth="1"/>
    <col min="6" max="6" width="7.140625" style="26" customWidth="1"/>
    <col min="7" max="7" width="21.42578125" style="26" customWidth="1"/>
    <col min="8" max="10" width="4" style="106" customWidth="1"/>
    <col min="11" max="11" width="11.85546875" style="106" customWidth="1"/>
    <col min="12" max="12" width="13" style="106" customWidth="1"/>
    <col min="13" max="13" width="6" style="26" customWidth="1"/>
    <col min="14" max="14" width="9.28515625" style="27" customWidth="1"/>
    <col min="15" max="15" width="14.28515625" style="26" customWidth="1"/>
    <col min="16" max="16384" width="7.85546875" style="27"/>
  </cols>
  <sheetData>
    <row r="1" spans="1:16" ht="14.25" x14ac:dyDescent="0.15">
      <c r="A1" s="17"/>
    </row>
    <row r="2" spans="1:16" ht="14.25" x14ac:dyDescent="0.15">
      <c r="B2" s="25" t="s">
        <v>213</v>
      </c>
    </row>
    <row r="3" spans="1:16" x14ac:dyDescent="0.15">
      <c r="B3" s="28"/>
      <c r="M3" s="117"/>
      <c r="O3" s="27"/>
    </row>
    <row r="4" spans="1:16" ht="29.25" customHeight="1" x14ac:dyDescent="0.15">
      <c r="B4" s="1076" t="s">
        <v>425</v>
      </c>
      <c r="C4" s="1077"/>
      <c r="D4" s="1077"/>
      <c r="E4" s="1077"/>
      <c r="F4" s="1077"/>
      <c r="G4" s="1077"/>
      <c r="H4" s="1077"/>
      <c r="I4" s="1077"/>
      <c r="J4" s="1077"/>
      <c r="K4" s="1077"/>
      <c r="L4" s="1077"/>
      <c r="M4" s="1077"/>
      <c r="N4" s="1077"/>
      <c r="O4" s="1077"/>
    </row>
    <row r="5" spans="1:16" ht="14.25" x14ac:dyDescent="0.15">
      <c r="B5" s="138"/>
      <c r="C5" s="138"/>
      <c r="D5" s="138"/>
      <c r="E5" s="138"/>
      <c r="F5" s="138"/>
      <c r="G5" s="138"/>
      <c r="H5" s="138"/>
      <c r="I5" s="138"/>
      <c r="J5" s="138"/>
      <c r="K5" s="138"/>
      <c r="L5" s="138"/>
      <c r="M5" s="138"/>
      <c r="N5" s="138"/>
      <c r="O5" s="138"/>
    </row>
    <row r="6" spans="1:16" ht="12.75" thickBot="1" x14ac:dyDescent="0.2">
      <c r="B6" s="435" t="s">
        <v>555</v>
      </c>
    </row>
    <row r="7" spans="1:16" ht="15.2" customHeight="1" x14ac:dyDescent="0.15">
      <c r="B7" s="29" t="s">
        <v>51</v>
      </c>
      <c r="C7" s="1090" t="s">
        <v>220</v>
      </c>
      <c r="D7" s="1078" t="s">
        <v>78</v>
      </c>
      <c r="E7" s="31"/>
      <c r="F7" s="1081" t="s">
        <v>75</v>
      </c>
      <c r="G7" s="31"/>
      <c r="H7" s="1084" t="s">
        <v>107</v>
      </c>
      <c r="I7" s="1085"/>
      <c r="J7" s="1085"/>
      <c r="K7" s="1086" t="s">
        <v>64</v>
      </c>
      <c r="L7" s="1087"/>
      <c r="M7" s="118"/>
      <c r="N7" s="30"/>
      <c r="O7" s="111"/>
      <c r="P7" s="91"/>
    </row>
    <row r="8" spans="1:16" ht="15.2" customHeight="1" x14ac:dyDescent="0.15">
      <c r="B8" s="32" t="s">
        <v>52</v>
      </c>
      <c r="C8" s="1091"/>
      <c r="D8" s="1079"/>
      <c r="E8" s="60" t="s">
        <v>205</v>
      </c>
      <c r="F8" s="1082"/>
      <c r="G8" s="74"/>
      <c r="H8" s="1102" t="s">
        <v>108</v>
      </c>
      <c r="I8" s="1103"/>
      <c r="J8" s="1103"/>
      <c r="K8" s="1088" t="s">
        <v>586</v>
      </c>
      <c r="L8" s="1088" t="s">
        <v>587</v>
      </c>
      <c r="M8" s="35"/>
      <c r="N8" s="33" t="s">
        <v>15</v>
      </c>
      <c r="O8" s="36"/>
      <c r="P8" s="91"/>
    </row>
    <row r="9" spans="1:16" ht="15.2" customHeight="1" x14ac:dyDescent="0.15">
      <c r="B9" s="32" t="s">
        <v>53</v>
      </c>
      <c r="C9" s="1091"/>
      <c r="D9" s="1079"/>
      <c r="E9" s="60" t="s">
        <v>204</v>
      </c>
      <c r="F9" s="1082"/>
      <c r="G9" s="142" t="s">
        <v>137</v>
      </c>
      <c r="H9" s="55" t="s">
        <v>224</v>
      </c>
      <c r="I9" s="55" t="s">
        <v>606</v>
      </c>
      <c r="J9" s="58" t="s">
        <v>608</v>
      </c>
      <c r="K9" s="1104"/>
      <c r="L9" s="1089"/>
      <c r="M9" s="35"/>
      <c r="N9" s="33" t="s">
        <v>16</v>
      </c>
      <c r="O9" s="112" t="s">
        <v>77</v>
      </c>
      <c r="P9" s="91"/>
    </row>
    <row r="10" spans="1:16" ht="15.2" customHeight="1" x14ac:dyDescent="0.15">
      <c r="B10" s="32" t="s">
        <v>54</v>
      </c>
      <c r="C10" s="1091"/>
      <c r="D10" s="1079"/>
      <c r="E10" s="143"/>
      <c r="F10" s="1082"/>
      <c r="G10" s="34"/>
      <c r="H10" s="40"/>
      <c r="I10" s="40"/>
      <c r="J10" s="58" t="s">
        <v>609</v>
      </c>
      <c r="K10" s="1104"/>
      <c r="L10" s="1089"/>
      <c r="M10" s="58" t="s">
        <v>138</v>
      </c>
      <c r="N10" s="33" t="s">
        <v>17</v>
      </c>
      <c r="O10" s="112"/>
      <c r="P10" s="91"/>
    </row>
    <row r="11" spans="1:16" ht="15.2" customHeight="1" x14ac:dyDescent="0.15">
      <c r="B11" s="32" t="s">
        <v>55</v>
      </c>
      <c r="C11" s="1091"/>
      <c r="D11" s="1079"/>
      <c r="E11" s="144" t="s">
        <v>134</v>
      </c>
      <c r="F11" s="1082"/>
      <c r="G11" s="142" t="s">
        <v>136</v>
      </c>
      <c r="H11" s="37"/>
      <c r="I11" s="37"/>
      <c r="J11" s="58" t="s">
        <v>610</v>
      </c>
      <c r="K11" s="1104"/>
      <c r="L11" s="1089"/>
      <c r="M11" s="35"/>
      <c r="N11" s="33" t="s">
        <v>18</v>
      </c>
      <c r="O11" s="36" t="s">
        <v>76</v>
      </c>
      <c r="P11" s="91"/>
    </row>
    <row r="12" spans="1:16" ht="15.2" customHeight="1" x14ac:dyDescent="0.15">
      <c r="B12" s="32" t="s">
        <v>56</v>
      </c>
      <c r="C12" s="1091"/>
      <c r="D12" s="1079"/>
      <c r="E12" s="34"/>
      <c r="F12" s="1082"/>
      <c r="G12" s="34"/>
      <c r="H12" s="37"/>
      <c r="I12" s="37"/>
      <c r="J12" s="58" t="s">
        <v>608</v>
      </c>
      <c r="K12" s="1104"/>
      <c r="L12" s="1089"/>
      <c r="M12" s="35"/>
      <c r="N12" s="41"/>
      <c r="O12" s="112" t="s">
        <v>135</v>
      </c>
      <c r="P12" s="91"/>
    </row>
    <row r="13" spans="1:16" ht="15.2" customHeight="1" x14ac:dyDescent="0.15">
      <c r="B13" s="42" t="s">
        <v>57</v>
      </c>
      <c r="C13" s="1092"/>
      <c r="D13" s="1080"/>
      <c r="E13" s="104"/>
      <c r="F13" s="1083"/>
      <c r="G13" s="44"/>
      <c r="H13" s="46" t="s">
        <v>605</v>
      </c>
      <c r="I13" s="46" t="s">
        <v>607</v>
      </c>
      <c r="J13" s="122" t="s">
        <v>611</v>
      </c>
      <c r="K13" s="1104"/>
      <c r="L13" s="1089"/>
      <c r="M13" s="45"/>
      <c r="N13" s="46" t="s">
        <v>65</v>
      </c>
      <c r="O13" s="47"/>
      <c r="P13" s="91"/>
    </row>
    <row r="14" spans="1:16" ht="15.2" customHeight="1" x14ac:dyDescent="0.15">
      <c r="B14" s="1093"/>
      <c r="C14" s="1096"/>
      <c r="D14" s="1105" t="s">
        <v>50</v>
      </c>
      <c r="E14" s="102"/>
      <c r="F14" s="163"/>
      <c r="G14" s="48"/>
      <c r="H14" s="539"/>
      <c r="I14" s="539"/>
      <c r="J14" s="58"/>
      <c r="K14" s="1099" t="s">
        <v>593</v>
      </c>
      <c r="L14" s="1099" t="s">
        <v>594</v>
      </c>
      <c r="M14" s="1105" t="s">
        <v>19</v>
      </c>
      <c r="N14" s="151"/>
      <c r="O14" s="36"/>
      <c r="P14" s="91"/>
    </row>
    <row r="15" spans="1:16" ht="15.2" customHeight="1" x14ac:dyDescent="0.15">
      <c r="B15" s="1094"/>
      <c r="C15" s="1097"/>
      <c r="D15" s="1106"/>
      <c r="E15" s="39"/>
      <c r="F15" s="60"/>
      <c r="G15" s="34"/>
      <c r="H15" s="532"/>
      <c r="I15" s="532"/>
      <c r="J15" s="58"/>
      <c r="K15" s="1100"/>
      <c r="L15" s="1100"/>
      <c r="M15" s="1106"/>
      <c r="N15" s="152"/>
      <c r="O15" s="36"/>
      <c r="P15" s="91"/>
    </row>
    <row r="16" spans="1:16" ht="15.2" customHeight="1" x14ac:dyDescent="0.15">
      <c r="B16" s="1094"/>
      <c r="C16" s="1097"/>
      <c r="D16" s="1106"/>
      <c r="E16" s="60" t="s">
        <v>214</v>
      </c>
      <c r="F16" s="60"/>
      <c r="G16" s="34"/>
      <c r="H16" s="532"/>
      <c r="I16" s="532"/>
      <c r="J16" s="58"/>
      <c r="K16" s="1100"/>
      <c r="L16" s="1100"/>
      <c r="M16" s="1106"/>
      <c r="N16" s="153"/>
      <c r="O16" s="36"/>
      <c r="P16" s="91"/>
    </row>
    <row r="17" spans="2:17" ht="15.2" customHeight="1" x14ac:dyDescent="0.15">
      <c r="B17" s="1094"/>
      <c r="C17" s="1097"/>
      <c r="D17" s="1106"/>
      <c r="E17" s="60" t="s">
        <v>206</v>
      </c>
      <c r="F17" s="60"/>
      <c r="G17" s="34"/>
      <c r="H17" s="532"/>
      <c r="I17" s="532"/>
      <c r="J17" s="58"/>
      <c r="K17" s="1100"/>
      <c r="L17" s="1100"/>
      <c r="M17" s="1106"/>
      <c r="N17" s="147"/>
      <c r="O17" s="36" t="s">
        <v>20</v>
      </c>
      <c r="P17" s="91"/>
    </row>
    <row r="18" spans="2:17" ht="15.2" customHeight="1" x14ac:dyDescent="0.15">
      <c r="B18" s="1094"/>
      <c r="C18" s="1097"/>
      <c r="D18" s="1106"/>
      <c r="E18" s="60" t="s">
        <v>105</v>
      </c>
      <c r="F18" s="60"/>
      <c r="G18" s="34"/>
      <c r="H18" s="532"/>
      <c r="I18" s="532"/>
      <c r="J18" s="58"/>
      <c r="K18" s="1100"/>
      <c r="L18" s="1100"/>
      <c r="M18" s="1106"/>
      <c r="N18" s="149"/>
      <c r="O18" s="96" t="s">
        <v>207</v>
      </c>
      <c r="P18" s="91"/>
    </row>
    <row r="19" spans="2:17" ht="15.2" customHeight="1" x14ac:dyDescent="0.15">
      <c r="B19" s="1094"/>
      <c r="C19" s="1097"/>
      <c r="D19" s="1106"/>
      <c r="E19" s="34"/>
      <c r="F19" s="60"/>
      <c r="G19" s="34"/>
      <c r="H19" s="532"/>
      <c r="I19" s="532"/>
      <c r="J19" s="58"/>
      <c r="K19" s="1100"/>
      <c r="L19" s="1100"/>
      <c r="M19" s="1106"/>
      <c r="N19" s="150"/>
      <c r="O19" s="113"/>
      <c r="P19" s="91"/>
    </row>
    <row r="20" spans="2:17" ht="15.2" customHeight="1" x14ac:dyDescent="0.15">
      <c r="B20" s="1095"/>
      <c r="C20" s="1098"/>
      <c r="D20" s="1107"/>
      <c r="E20" s="103"/>
      <c r="F20" s="408"/>
      <c r="G20" s="44"/>
      <c r="H20" s="533"/>
      <c r="I20" s="533"/>
      <c r="J20" s="536"/>
      <c r="K20" s="1108"/>
      <c r="L20" s="1108"/>
      <c r="M20" s="1107"/>
      <c r="N20" s="148"/>
      <c r="O20" s="114"/>
      <c r="P20" s="91"/>
    </row>
    <row r="21" spans="2:17" ht="30.75" customHeight="1" x14ac:dyDescent="0.15">
      <c r="B21" s="50"/>
      <c r="C21" s="51"/>
      <c r="D21" s="52"/>
      <c r="E21" s="53"/>
      <c r="F21" s="52"/>
      <c r="G21" s="53"/>
      <c r="H21" s="72"/>
      <c r="I21" s="72"/>
      <c r="J21" s="542"/>
      <c r="K21" s="500"/>
      <c r="L21" s="500"/>
      <c r="M21" s="52"/>
      <c r="N21" s="53"/>
      <c r="O21" s="115"/>
      <c r="P21" s="91"/>
    </row>
    <row r="22" spans="2:17" ht="13.5" customHeight="1" x14ac:dyDescent="0.15">
      <c r="B22" s="1093"/>
      <c r="C22" s="1096"/>
      <c r="D22" s="1105"/>
      <c r="E22" s="102"/>
      <c r="F22" s="503"/>
      <c r="G22" s="48"/>
      <c r="H22" s="539"/>
      <c r="I22" s="539"/>
      <c r="J22" s="543"/>
      <c r="K22" s="1099"/>
      <c r="L22" s="1099"/>
      <c r="M22" s="1105"/>
      <c r="N22" s="56"/>
      <c r="O22" s="36"/>
    </row>
    <row r="23" spans="2:17" ht="13.5" customHeight="1" x14ac:dyDescent="0.15">
      <c r="B23" s="1094"/>
      <c r="C23" s="1097"/>
      <c r="D23" s="1106"/>
      <c r="E23" s="39"/>
      <c r="F23" s="504"/>
      <c r="G23" s="34"/>
      <c r="H23" s="532"/>
      <c r="I23" s="532"/>
      <c r="J23" s="544"/>
      <c r="K23" s="1100"/>
      <c r="L23" s="1100"/>
      <c r="M23" s="1106"/>
      <c r="N23" s="154">
        <v>0</v>
      </c>
      <c r="O23" s="36"/>
    </row>
    <row r="24" spans="2:17" ht="13.5" customHeight="1" x14ac:dyDescent="0.15">
      <c r="B24" s="1094"/>
      <c r="C24" s="1097"/>
      <c r="D24" s="1106"/>
      <c r="E24" s="60"/>
      <c r="F24" s="504"/>
      <c r="G24" s="34"/>
      <c r="H24" s="532"/>
      <c r="I24" s="532"/>
      <c r="J24" s="544"/>
      <c r="K24" s="1100"/>
      <c r="L24" s="1100"/>
      <c r="M24" s="1106"/>
      <c r="N24" s="152">
        <v>0</v>
      </c>
      <c r="O24" s="36"/>
    </row>
    <row r="25" spans="2:17" ht="13.5" customHeight="1" x14ac:dyDescent="0.15">
      <c r="B25" s="1094"/>
      <c r="C25" s="1097"/>
      <c r="D25" s="1106"/>
      <c r="E25" s="60"/>
      <c r="F25" s="504"/>
      <c r="G25" s="34"/>
      <c r="H25" s="532"/>
      <c r="I25" s="532"/>
      <c r="J25" s="544"/>
      <c r="K25" s="1100"/>
      <c r="L25" s="1100"/>
      <c r="M25" s="1106"/>
      <c r="N25" s="153">
        <v>0</v>
      </c>
      <c r="O25" s="36"/>
      <c r="Q25" s="27" t="s">
        <v>583</v>
      </c>
    </row>
    <row r="26" spans="2:17" ht="13.5" customHeight="1" x14ac:dyDescent="0.15">
      <c r="B26" s="1094"/>
      <c r="C26" s="1097"/>
      <c r="D26" s="1106"/>
      <c r="E26" s="60"/>
      <c r="F26" s="504"/>
      <c r="G26" s="34"/>
      <c r="H26" s="532"/>
      <c r="I26" s="532"/>
      <c r="J26" s="544"/>
      <c r="K26" s="1100"/>
      <c r="L26" s="1100"/>
      <c r="M26" s="1106"/>
      <c r="N26" s="153"/>
      <c r="O26" s="36"/>
      <c r="Q26" s="27" t="s">
        <v>584</v>
      </c>
    </row>
    <row r="27" spans="2:17" ht="13.5" customHeight="1" x14ac:dyDescent="0.15">
      <c r="B27" s="1094"/>
      <c r="C27" s="1097"/>
      <c r="D27" s="1106"/>
      <c r="E27" s="60"/>
      <c r="F27" s="60"/>
      <c r="G27" s="34"/>
      <c r="H27" s="532"/>
      <c r="I27" s="532"/>
      <c r="J27" s="544"/>
      <c r="K27" s="1100"/>
      <c r="L27" s="1100"/>
      <c r="M27" s="1106"/>
      <c r="N27" s="149">
        <v>0</v>
      </c>
      <c r="O27" s="36"/>
      <c r="Q27" s="27" t="s">
        <v>585</v>
      </c>
    </row>
    <row r="28" spans="2:17" ht="13.5" customHeight="1" x14ac:dyDescent="0.15">
      <c r="B28" s="1094"/>
      <c r="C28" s="1097"/>
      <c r="D28" s="1106"/>
      <c r="E28" s="104"/>
      <c r="F28" s="60"/>
      <c r="G28" s="34"/>
      <c r="H28" s="532"/>
      <c r="I28" s="532"/>
      <c r="J28" s="544"/>
      <c r="K28" s="1100"/>
      <c r="L28" s="1100"/>
      <c r="M28" s="1106"/>
      <c r="N28" s="150">
        <v>0</v>
      </c>
      <c r="O28" s="96"/>
    </row>
    <row r="29" spans="2:17" ht="13.5" customHeight="1" x14ac:dyDescent="0.15">
      <c r="B29" s="1094"/>
      <c r="C29" s="1097"/>
      <c r="D29" s="1106"/>
      <c r="E29" s="104"/>
      <c r="F29" s="60"/>
      <c r="G29" s="34"/>
      <c r="H29" s="532"/>
      <c r="I29" s="532"/>
      <c r="J29" s="544"/>
      <c r="K29" s="1100"/>
      <c r="L29" s="1100"/>
      <c r="M29" s="1106"/>
      <c r="N29" s="148">
        <v>0</v>
      </c>
      <c r="O29" s="49"/>
    </row>
    <row r="30" spans="2:17" ht="13.5" customHeight="1" x14ac:dyDescent="0.15">
      <c r="B30" s="1095"/>
      <c r="C30" s="1098"/>
      <c r="D30" s="1107"/>
      <c r="E30" s="105"/>
      <c r="F30" s="505"/>
      <c r="G30" s="44"/>
      <c r="H30" s="533"/>
      <c r="I30" s="533"/>
      <c r="J30" s="536"/>
      <c r="K30" s="1108"/>
      <c r="L30" s="1108"/>
      <c r="M30" s="1107"/>
      <c r="N30" s="91"/>
      <c r="O30" s="57"/>
    </row>
    <row r="31" spans="2:17" ht="13.5" customHeight="1" x14ac:dyDescent="0.15">
      <c r="B31" s="1093"/>
      <c r="C31" s="1096"/>
      <c r="D31" s="1105"/>
      <c r="E31" s="102"/>
      <c r="F31" s="503"/>
      <c r="G31" s="48"/>
      <c r="H31" s="539"/>
      <c r="I31" s="539"/>
      <c r="J31" s="543"/>
      <c r="K31" s="1099"/>
      <c r="L31" s="1099"/>
      <c r="M31" s="1105"/>
      <c r="N31" s="56"/>
      <c r="O31" s="36"/>
    </row>
    <row r="32" spans="2:17" ht="13.5" customHeight="1" x14ac:dyDescent="0.15">
      <c r="B32" s="1094"/>
      <c r="C32" s="1097"/>
      <c r="D32" s="1106"/>
      <c r="E32" s="39"/>
      <c r="F32" s="504"/>
      <c r="G32" s="34"/>
      <c r="H32" s="532"/>
      <c r="I32" s="532"/>
      <c r="J32" s="544"/>
      <c r="K32" s="1100"/>
      <c r="L32" s="1100"/>
      <c r="M32" s="1106"/>
      <c r="N32" s="154">
        <v>0</v>
      </c>
      <c r="O32" s="36"/>
    </row>
    <row r="33" spans="2:15" ht="13.5" customHeight="1" x14ac:dyDescent="0.15">
      <c r="B33" s="1094"/>
      <c r="C33" s="1097"/>
      <c r="D33" s="1106"/>
      <c r="E33" s="60"/>
      <c r="F33" s="504"/>
      <c r="G33" s="34"/>
      <c r="H33" s="532"/>
      <c r="I33" s="532"/>
      <c r="J33" s="544"/>
      <c r="K33" s="1100"/>
      <c r="L33" s="1100"/>
      <c r="M33" s="1106"/>
      <c r="N33" s="152">
        <v>0</v>
      </c>
      <c r="O33" s="36"/>
    </row>
    <row r="34" spans="2:15" ht="13.5" customHeight="1" x14ac:dyDescent="0.15">
      <c r="B34" s="1094"/>
      <c r="C34" s="1097"/>
      <c r="D34" s="1106"/>
      <c r="E34" s="60"/>
      <c r="F34" s="504"/>
      <c r="G34" s="34"/>
      <c r="H34" s="532"/>
      <c r="I34" s="532"/>
      <c r="J34" s="544"/>
      <c r="K34" s="1100"/>
      <c r="L34" s="1100"/>
      <c r="M34" s="1106"/>
      <c r="N34" s="153">
        <v>0</v>
      </c>
      <c r="O34" s="36"/>
    </row>
    <row r="35" spans="2:15" ht="13.5" customHeight="1" x14ac:dyDescent="0.15">
      <c r="B35" s="1094"/>
      <c r="C35" s="1097"/>
      <c r="D35" s="1106"/>
      <c r="E35" s="60"/>
      <c r="F35" s="504"/>
      <c r="G35" s="34"/>
      <c r="H35" s="532"/>
      <c r="I35" s="532"/>
      <c r="J35" s="544"/>
      <c r="K35" s="1100"/>
      <c r="L35" s="1100"/>
      <c r="M35" s="1106"/>
      <c r="N35" s="153"/>
      <c r="O35" s="36"/>
    </row>
    <row r="36" spans="2:15" ht="13.5" customHeight="1" x14ac:dyDescent="0.15">
      <c r="B36" s="1094"/>
      <c r="C36" s="1097"/>
      <c r="D36" s="1106"/>
      <c r="E36" s="60"/>
      <c r="F36" s="60"/>
      <c r="G36" s="34"/>
      <c r="H36" s="532"/>
      <c r="I36" s="532"/>
      <c r="J36" s="544"/>
      <c r="K36" s="1100"/>
      <c r="L36" s="1100"/>
      <c r="M36" s="1106"/>
      <c r="N36" s="149">
        <v>0</v>
      </c>
      <c r="O36" s="36"/>
    </row>
    <row r="37" spans="2:15" ht="13.5" customHeight="1" x14ac:dyDescent="0.15">
      <c r="B37" s="1094"/>
      <c r="C37" s="1097"/>
      <c r="D37" s="1106"/>
      <c r="E37" s="104"/>
      <c r="F37" s="60"/>
      <c r="G37" s="34"/>
      <c r="H37" s="532"/>
      <c r="I37" s="532"/>
      <c r="J37" s="544"/>
      <c r="K37" s="1100"/>
      <c r="L37" s="1100"/>
      <c r="M37" s="1106"/>
      <c r="N37" s="150">
        <v>0</v>
      </c>
      <c r="O37" s="96"/>
    </row>
    <row r="38" spans="2:15" ht="13.5" customHeight="1" x14ac:dyDescent="0.15">
      <c r="B38" s="1094"/>
      <c r="C38" s="1097"/>
      <c r="D38" s="1106"/>
      <c r="E38" s="104"/>
      <c r="F38" s="60"/>
      <c r="G38" s="34"/>
      <c r="H38" s="532"/>
      <c r="I38" s="532"/>
      <c r="J38" s="544"/>
      <c r="K38" s="1100"/>
      <c r="L38" s="1100"/>
      <c r="M38" s="1106"/>
      <c r="N38" s="148">
        <v>0</v>
      </c>
      <c r="O38" s="49"/>
    </row>
    <row r="39" spans="2:15" ht="13.5" customHeight="1" x14ac:dyDescent="0.15">
      <c r="B39" s="1095"/>
      <c r="C39" s="1098"/>
      <c r="D39" s="1107"/>
      <c r="E39" s="105"/>
      <c r="F39" s="505"/>
      <c r="G39" s="44"/>
      <c r="H39" s="533"/>
      <c r="I39" s="533"/>
      <c r="J39" s="536"/>
      <c r="K39" s="1108"/>
      <c r="L39" s="1108"/>
      <c r="M39" s="1107"/>
      <c r="N39" s="91"/>
      <c r="O39" s="57"/>
    </row>
    <row r="40" spans="2:15" ht="13.5" customHeight="1" x14ac:dyDescent="0.15">
      <c r="B40" s="1093"/>
      <c r="C40" s="1096"/>
      <c r="D40" s="1105"/>
      <c r="E40" s="102"/>
      <c r="F40" s="503"/>
      <c r="G40" s="48"/>
      <c r="H40" s="539"/>
      <c r="I40" s="539"/>
      <c r="J40" s="543"/>
      <c r="K40" s="1099"/>
      <c r="L40" s="1099"/>
      <c r="M40" s="1105"/>
      <c r="N40" s="56"/>
      <c r="O40" s="36"/>
    </row>
    <row r="41" spans="2:15" ht="13.5" customHeight="1" x14ac:dyDescent="0.15">
      <c r="B41" s="1094"/>
      <c r="C41" s="1097"/>
      <c r="D41" s="1106"/>
      <c r="E41" s="39"/>
      <c r="F41" s="504"/>
      <c r="G41" s="34"/>
      <c r="H41" s="532"/>
      <c r="I41" s="532"/>
      <c r="J41" s="544"/>
      <c r="K41" s="1100"/>
      <c r="L41" s="1100"/>
      <c r="M41" s="1106"/>
      <c r="N41" s="154">
        <v>0</v>
      </c>
      <c r="O41" s="36"/>
    </row>
    <row r="42" spans="2:15" ht="13.5" customHeight="1" x14ac:dyDescent="0.15">
      <c r="B42" s="1094"/>
      <c r="C42" s="1097"/>
      <c r="D42" s="1106"/>
      <c r="E42" s="60"/>
      <c r="F42" s="504"/>
      <c r="G42" s="34"/>
      <c r="H42" s="532"/>
      <c r="I42" s="532"/>
      <c r="J42" s="544"/>
      <c r="K42" s="1100"/>
      <c r="L42" s="1100"/>
      <c r="M42" s="1106"/>
      <c r="N42" s="152">
        <v>0</v>
      </c>
      <c r="O42" s="36"/>
    </row>
    <row r="43" spans="2:15" ht="13.5" customHeight="1" x14ac:dyDescent="0.15">
      <c r="B43" s="1094"/>
      <c r="C43" s="1097"/>
      <c r="D43" s="1106"/>
      <c r="E43" s="60"/>
      <c r="F43" s="504"/>
      <c r="G43" s="34"/>
      <c r="H43" s="532"/>
      <c r="I43" s="532"/>
      <c r="J43" s="544"/>
      <c r="K43" s="1100"/>
      <c r="L43" s="1100"/>
      <c r="M43" s="1106"/>
      <c r="N43" s="153">
        <v>0</v>
      </c>
      <c r="O43" s="36"/>
    </row>
    <row r="44" spans="2:15" ht="13.5" customHeight="1" x14ac:dyDescent="0.15">
      <c r="B44" s="1094"/>
      <c r="C44" s="1097"/>
      <c r="D44" s="1106"/>
      <c r="E44" s="60"/>
      <c r="F44" s="504"/>
      <c r="G44" s="34"/>
      <c r="H44" s="532"/>
      <c r="I44" s="532"/>
      <c r="J44" s="544"/>
      <c r="K44" s="1100"/>
      <c r="L44" s="1100"/>
      <c r="M44" s="1106"/>
      <c r="N44" s="153"/>
      <c r="O44" s="36"/>
    </row>
    <row r="45" spans="2:15" ht="13.5" customHeight="1" x14ac:dyDescent="0.15">
      <c r="B45" s="1094"/>
      <c r="C45" s="1097"/>
      <c r="D45" s="1106"/>
      <c r="E45" s="60"/>
      <c r="F45" s="60"/>
      <c r="G45" s="34"/>
      <c r="H45" s="532"/>
      <c r="I45" s="532"/>
      <c r="J45" s="544"/>
      <c r="K45" s="1100"/>
      <c r="L45" s="1100"/>
      <c r="M45" s="1106"/>
      <c r="N45" s="149">
        <v>0</v>
      </c>
      <c r="O45" s="36"/>
    </row>
    <row r="46" spans="2:15" ht="13.5" customHeight="1" x14ac:dyDescent="0.15">
      <c r="B46" s="1094"/>
      <c r="C46" s="1097"/>
      <c r="D46" s="1106"/>
      <c r="E46" s="104"/>
      <c r="F46" s="60"/>
      <c r="G46" s="34"/>
      <c r="H46" s="532"/>
      <c r="I46" s="532"/>
      <c r="J46" s="544"/>
      <c r="K46" s="1100"/>
      <c r="L46" s="1100"/>
      <c r="M46" s="1106"/>
      <c r="N46" s="150">
        <v>0</v>
      </c>
      <c r="O46" s="96"/>
    </row>
    <row r="47" spans="2:15" ht="13.5" customHeight="1" x14ac:dyDescent="0.15">
      <c r="B47" s="1094"/>
      <c r="C47" s="1097"/>
      <c r="D47" s="1106"/>
      <c r="E47" s="104"/>
      <c r="F47" s="60"/>
      <c r="G47" s="34"/>
      <c r="H47" s="532"/>
      <c r="I47" s="532"/>
      <c r="J47" s="544"/>
      <c r="K47" s="1100"/>
      <c r="L47" s="1100"/>
      <c r="M47" s="1106"/>
      <c r="N47" s="148">
        <v>0</v>
      </c>
      <c r="O47" s="49"/>
    </row>
    <row r="48" spans="2:15" ht="13.5" customHeight="1" x14ac:dyDescent="0.15">
      <c r="B48" s="1095"/>
      <c r="C48" s="1098"/>
      <c r="D48" s="1107"/>
      <c r="E48" s="105"/>
      <c r="F48" s="505"/>
      <c r="G48" s="44"/>
      <c r="H48" s="533"/>
      <c r="I48" s="533"/>
      <c r="J48" s="536"/>
      <c r="K48" s="1108"/>
      <c r="L48" s="1108"/>
      <c r="M48" s="1107"/>
      <c r="N48" s="91"/>
      <c r="O48" s="57"/>
    </row>
    <row r="49" spans="2:15" ht="13.5" customHeight="1" x14ac:dyDescent="0.15">
      <c r="B49" s="1093"/>
      <c r="C49" s="1096"/>
      <c r="D49" s="1105"/>
      <c r="E49" s="102"/>
      <c r="F49" s="503"/>
      <c r="G49" s="48"/>
      <c r="H49" s="539"/>
      <c r="I49" s="539"/>
      <c r="J49" s="543"/>
      <c r="K49" s="1099"/>
      <c r="L49" s="1099"/>
      <c r="M49" s="1105"/>
      <c r="N49" s="56"/>
      <c r="O49" s="36"/>
    </row>
    <row r="50" spans="2:15" ht="13.5" customHeight="1" x14ac:dyDescent="0.15">
      <c r="B50" s="1094"/>
      <c r="C50" s="1097"/>
      <c r="D50" s="1106"/>
      <c r="E50" s="39"/>
      <c r="F50" s="504"/>
      <c r="G50" s="34"/>
      <c r="H50" s="532"/>
      <c r="I50" s="532"/>
      <c r="J50" s="544"/>
      <c r="K50" s="1100"/>
      <c r="L50" s="1100"/>
      <c r="M50" s="1106"/>
      <c r="N50" s="154">
        <v>0</v>
      </c>
      <c r="O50" s="36"/>
    </row>
    <row r="51" spans="2:15" ht="13.5" customHeight="1" x14ac:dyDescent="0.15">
      <c r="B51" s="1094"/>
      <c r="C51" s="1097"/>
      <c r="D51" s="1106"/>
      <c r="E51" s="60"/>
      <c r="F51" s="504"/>
      <c r="G51" s="34"/>
      <c r="H51" s="532"/>
      <c r="I51" s="532"/>
      <c r="J51" s="544"/>
      <c r="K51" s="1100"/>
      <c r="L51" s="1100"/>
      <c r="M51" s="1106"/>
      <c r="N51" s="152">
        <v>0</v>
      </c>
      <c r="O51" s="36"/>
    </row>
    <row r="52" spans="2:15" ht="13.5" customHeight="1" x14ac:dyDescent="0.15">
      <c r="B52" s="1094"/>
      <c r="C52" s="1097"/>
      <c r="D52" s="1106"/>
      <c r="E52" s="60"/>
      <c r="F52" s="504"/>
      <c r="G52" s="34"/>
      <c r="H52" s="532"/>
      <c r="I52" s="532"/>
      <c r="J52" s="544"/>
      <c r="K52" s="1100"/>
      <c r="L52" s="1100"/>
      <c r="M52" s="1106"/>
      <c r="N52" s="153">
        <v>0</v>
      </c>
      <c r="O52" s="36"/>
    </row>
    <row r="53" spans="2:15" ht="13.5" customHeight="1" x14ac:dyDescent="0.15">
      <c r="B53" s="1094"/>
      <c r="C53" s="1097"/>
      <c r="D53" s="1106"/>
      <c r="E53" s="60"/>
      <c r="F53" s="504"/>
      <c r="G53" s="34"/>
      <c r="H53" s="532"/>
      <c r="I53" s="532"/>
      <c r="J53" s="544"/>
      <c r="K53" s="1100"/>
      <c r="L53" s="1100"/>
      <c r="M53" s="1106"/>
      <c r="N53" s="153"/>
      <c r="O53" s="36"/>
    </row>
    <row r="54" spans="2:15" ht="13.5" customHeight="1" x14ac:dyDescent="0.15">
      <c r="B54" s="1094"/>
      <c r="C54" s="1097"/>
      <c r="D54" s="1106"/>
      <c r="E54" s="60"/>
      <c r="F54" s="60"/>
      <c r="G54" s="34"/>
      <c r="H54" s="532"/>
      <c r="I54" s="532"/>
      <c r="J54" s="544"/>
      <c r="K54" s="1100"/>
      <c r="L54" s="1100"/>
      <c r="M54" s="1106"/>
      <c r="N54" s="149">
        <v>0</v>
      </c>
      <c r="O54" s="36"/>
    </row>
    <row r="55" spans="2:15" ht="13.5" customHeight="1" x14ac:dyDescent="0.15">
      <c r="B55" s="1094"/>
      <c r="C55" s="1097"/>
      <c r="D55" s="1106"/>
      <c r="E55" s="104"/>
      <c r="F55" s="60"/>
      <c r="G55" s="34"/>
      <c r="H55" s="532"/>
      <c r="I55" s="532"/>
      <c r="J55" s="544"/>
      <c r="K55" s="1100"/>
      <c r="L55" s="1100"/>
      <c r="M55" s="1106"/>
      <c r="N55" s="150">
        <v>0</v>
      </c>
      <c r="O55" s="96"/>
    </row>
    <row r="56" spans="2:15" ht="13.5" customHeight="1" x14ac:dyDescent="0.15">
      <c r="B56" s="1094"/>
      <c r="C56" s="1097"/>
      <c r="D56" s="1106"/>
      <c r="E56" s="104"/>
      <c r="F56" s="60"/>
      <c r="G56" s="34"/>
      <c r="H56" s="532"/>
      <c r="I56" s="532"/>
      <c r="J56" s="544"/>
      <c r="K56" s="1100"/>
      <c r="L56" s="1100"/>
      <c r="M56" s="1106"/>
      <c r="N56" s="148">
        <v>0</v>
      </c>
      <c r="O56" s="49"/>
    </row>
    <row r="57" spans="2:15" ht="13.5" customHeight="1" x14ac:dyDescent="0.15">
      <c r="B57" s="1095"/>
      <c r="C57" s="1098"/>
      <c r="D57" s="1107"/>
      <c r="E57" s="105"/>
      <c r="F57" s="505"/>
      <c r="G57" s="44"/>
      <c r="H57" s="533"/>
      <c r="I57" s="533"/>
      <c r="J57" s="536"/>
      <c r="K57" s="1108"/>
      <c r="L57" s="1108"/>
      <c r="M57" s="1107"/>
      <c r="N57" s="91"/>
      <c r="O57" s="57"/>
    </row>
    <row r="58" spans="2:15" ht="13.5" customHeight="1" x14ac:dyDescent="0.15">
      <c r="B58" s="1093"/>
      <c r="C58" s="1096"/>
      <c r="D58" s="1105"/>
      <c r="E58" s="102"/>
      <c r="F58" s="503"/>
      <c r="G58" s="48"/>
      <c r="H58" s="539"/>
      <c r="I58" s="539"/>
      <c r="J58" s="543"/>
      <c r="K58" s="1099"/>
      <c r="L58" s="1099"/>
      <c r="M58" s="1105"/>
      <c r="N58" s="56"/>
      <c r="O58" s="36"/>
    </row>
    <row r="59" spans="2:15" ht="13.5" customHeight="1" x14ac:dyDescent="0.15">
      <c r="B59" s="1094"/>
      <c r="C59" s="1097"/>
      <c r="D59" s="1106"/>
      <c r="E59" s="39"/>
      <c r="F59" s="504"/>
      <c r="G59" s="34"/>
      <c r="H59" s="532"/>
      <c r="I59" s="532"/>
      <c r="J59" s="544"/>
      <c r="K59" s="1100"/>
      <c r="L59" s="1100"/>
      <c r="M59" s="1106"/>
      <c r="N59" s="154">
        <v>0</v>
      </c>
      <c r="O59" s="36"/>
    </row>
    <row r="60" spans="2:15" ht="13.5" customHeight="1" x14ac:dyDescent="0.15">
      <c r="B60" s="1094"/>
      <c r="C60" s="1097"/>
      <c r="D60" s="1106"/>
      <c r="E60" s="60"/>
      <c r="F60" s="504"/>
      <c r="G60" s="34"/>
      <c r="H60" s="532"/>
      <c r="I60" s="532"/>
      <c r="J60" s="544"/>
      <c r="K60" s="1100"/>
      <c r="L60" s="1100"/>
      <c r="M60" s="1106"/>
      <c r="N60" s="152">
        <v>0</v>
      </c>
      <c r="O60" s="36"/>
    </row>
    <row r="61" spans="2:15" ht="13.5" customHeight="1" x14ac:dyDescent="0.15">
      <c r="B61" s="1094"/>
      <c r="C61" s="1097"/>
      <c r="D61" s="1106"/>
      <c r="E61" s="60"/>
      <c r="F61" s="504"/>
      <c r="G61" s="34"/>
      <c r="H61" s="532"/>
      <c r="I61" s="532"/>
      <c r="J61" s="544"/>
      <c r="K61" s="1100"/>
      <c r="L61" s="1100"/>
      <c r="M61" s="1106"/>
      <c r="N61" s="153">
        <v>0</v>
      </c>
      <c r="O61" s="36"/>
    </row>
    <row r="62" spans="2:15" ht="13.5" customHeight="1" x14ac:dyDescent="0.15">
      <c r="B62" s="1094"/>
      <c r="C62" s="1097"/>
      <c r="D62" s="1106"/>
      <c r="E62" s="60"/>
      <c r="F62" s="504"/>
      <c r="G62" s="34"/>
      <c r="H62" s="532"/>
      <c r="I62" s="532"/>
      <c r="J62" s="544"/>
      <c r="K62" s="1100"/>
      <c r="L62" s="1100"/>
      <c r="M62" s="1106"/>
      <c r="N62" s="153"/>
      <c r="O62" s="36"/>
    </row>
    <row r="63" spans="2:15" ht="13.5" customHeight="1" x14ac:dyDescent="0.15">
      <c r="B63" s="1094"/>
      <c r="C63" s="1097"/>
      <c r="D63" s="1106"/>
      <c r="E63" s="60"/>
      <c r="F63" s="60"/>
      <c r="G63" s="34"/>
      <c r="H63" s="532"/>
      <c r="I63" s="532"/>
      <c r="J63" s="544"/>
      <c r="K63" s="1100"/>
      <c r="L63" s="1100"/>
      <c r="M63" s="1106"/>
      <c r="N63" s="149">
        <v>0</v>
      </c>
      <c r="O63" s="36"/>
    </row>
    <row r="64" spans="2:15" ht="13.5" customHeight="1" x14ac:dyDescent="0.15">
      <c r="B64" s="1094"/>
      <c r="C64" s="1097"/>
      <c r="D64" s="1106"/>
      <c r="E64" s="104"/>
      <c r="F64" s="60"/>
      <c r="G64" s="34"/>
      <c r="H64" s="532"/>
      <c r="I64" s="532"/>
      <c r="J64" s="544"/>
      <c r="K64" s="1100"/>
      <c r="L64" s="1100"/>
      <c r="M64" s="1106"/>
      <c r="N64" s="150">
        <v>0</v>
      </c>
      <c r="O64" s="96"/>
    </row>
    <row r="65" spans="2:15" ht="13.5" customHeight="1" x14ac:dyDescent="0.15">
      <c r="B65" s="1094"/>
      <c r="C65" s="1097"/>
      <c r="D65" s="1106"/>
      <c r="E65" s="104"/>
      <c r="F65" s="60"/>
      <c r="G65" s="34"/>
      <c r="H65" s="532"/>
      <c r="I65" s="532"/>
      <c r="J65" s="544"/>
      <c r="K65" s="1100"/>
      <c r="L65" s="1100"/>
      <c r="M65" s="1106"/>
      <c r="N65" s="148">
        <v>0</v>
      </c>
      <c r="O65" s="49"/>
    </row>
    <row r="66" spans="2:15" ht="13.5" customHeight="1" thickBot="1" x14ac:dyDescent="0.2">
      <c r="B66" s="1109"/>
      <c r="C66" s="1110"/>
      <c r="D66" s="1111"/>
      <c r="E66" s="155"/>
      <c r="F66" s="506"/>
      <c r="G66" s="61"/>
      <c r="H66" s="507"/>
      <c r="I66" s="507"/>
      <c r="J66" s="508"/>
      <c r="K66" s="1101"/>
      <c r="L66" s="1101"/>
      <c r="M66" s="1111"/>
      <c r="N66" s="156"/>
      <c r="O66" s="157"/>
    </row>
    <row r="67" spans="2:15" ht="16.5" customHeight="1" x14ac:dyDescent="0.15">
      <c r="B67" s="62"/>
      <c r="C67" s="62"/>
      <c r="D67" s="62"/>
      <c r="E67" s="62"/>
      <c r="F67" s="62"/>
      <c r="G67" s="62"/>
      <c r="H67" s="107"/>
      <c r="I67" s="107"/>
      <c r="J67" s="107"/>
      <c r="K67" s="107"/>
      <c r="L67" s="107"/>
      <c r="M67" s="62"/>
      <c r="N67" s="62"/>
      <c r="O67" s="62"/>
    </row>
    <row r="82" ht="18" customHeight="1" x14ac:dyDescent="0.15"/>
  </sheetData>
  <mergeCells count="45">
    <mergeCell ref="C40:C48"/>
    <mergeCell ref="D40:D48"/>
    <mergeCell ref="D58:D66"/>
    <mergeCell ref="D22:D30"/>
    <mergeCell ref="L22:L30"/>
    <mergeCell ref="C49:C57"/>
    <mergeCell ref="D31:D39"/>
    <mergeCell ref="K31:K39"/>
    <mergeCell ref="L31:L39"/>
    <mergeCell ref="L14:L20"/>
    <mergeCell ref="M58:M66"/>
    <mergeCell ref="K49:K57"/>
    <mergeCell ref="L49:L57"/>
    <mergeCell ref="M49:M57"/>
    <mergeCell ref="M14:M20"/>
    <mergeCell ref="K40:K48"/>
    <mergeCell ref="L40:L48"/>
    <mergeCell ref="L58:L66"/>
    <mergeCell ref="K22:K30"/>
    <mergeCell ref="M22:M30"/>
    <mergeCell ref="M40:M48"/>
    <mergeCell ref="M31:M39"/>
    <mergeCell ref="B31:B39"/>
    <mergeCell ref="C31:C39"/>
    <mergeCell ref="K58:K66"/>
    <mergeCell ref="H8:J8"/>
    <mergeCell ref="K8:K13"/>
    <mergeCell ref="B22:B30"/>
    <mergeCell ref="B14:B20"/>
    <mergeCell ref="C14:C20"/>
    <mergeCell ref="D14:D20"/>
    <mergeCell ref="K14:K20"/>
    <mergeCell ref="B49:B57"/>
    <mergeCell ref="D49:D57"/>
    <mergeCell ref="C22:C30"/>
    <mergeCell ref="B58:B66"/>
    <mergeCell ref="C58:C66"/>
    <mergeCell ref="B40:B48"/>
    <mergeCell ref="B4:O4"/>
    <mergeCell ref="D7:D13"/>
    <mergeCell ref="F7:F13"/>
    <mergeCell ref="H7:J7"/>
    <mergeCell ref="K7:L7"/>
    <mergeCell ref="L8:L13"/>
    <mergeCell ref="C7:C13"/>
  </mergeCells>
  <phoneticPr fontId="4"/>
  <printOptions horizontalCentered="1"/>
  <pageMargins left="0.74803149606299213" right="0.74803149606299213" top="0.59055118110236227" bottom="0.39370078740157483" header="0.35433070866141736" footer="0.39370078740157483"/>
  <pageSetup paperSize="9" scale="69" firstPageNumber="4294967295" fitToHeight="0" orientation="portrait" cellComments="asDisplayed" r:id="rId1"/>
  <headerFooter alignWithMargins="0">
    <oddFooter>&amp;C&amp;P</oddFooter>
  </headerFooter>
  <rowBreaks count="1" manualBreakCount="1">
    <brk id="81" max="1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fitToPage="1"/>
  </sheetPr>
  <dimension ref="A1:R84"/>
  <sheetViews>
    <sheetView showGridLines="0" view="pageBreakPreview" zoomScale="80" zoomScaleNormal="100" zoomScaleSheetLayoutView="80" workbookViewId="0"/>
  </sheetViews>
  <sheetFormatPr defaultColWidth="7.85546875" defaultRowHeight="12" x14ac:dyDescent="0.15"/>
  <cols>
    <col min="1" max="1" width="4.5703125" style="4" customWidth="1"/>
    <col min="2" max="2" width="3.42578125" style="3" customWidth="1"/>
    <col min="3" max="4" width="5.140625" style="3" customWidth="1"/>
    <col min="5" max="5" width="17" style="3" customWidth="1"/>
    <col min="6" max="6" width="5.140625" style="3" customWidth="1"/>
    <col min="7" max="7" width="18.7109375" style="3" customWidth="1"/>
    <col min="8" max="10" width="3" style="176" customWidth="1"/>
    <col min="11" max="11" width="11.85546875" style="3" customWidth="1"/>
    <col min="12" max="12" width="13" style="3" customWidth="1"/>
    <col min="13" max="13" width="5.140625" style="3" customWidth="1"/>
    <col min="14" max="14" width="8.85546875" style="4" customWidth="1"/>
    <col min="15" max="15" width="9.7109375" style="3" customWidth="1"/>
    <col min="16" max="16" width="32.85546875" style="4" customWidth="1"/>
    <col min="17" max="16384" width="7.85546875" style="4"/>
  </cols>
  <sheetData>
    <row r="1" spans="1:15" ht="14.25" x14ac:dyDescent="0.15">
      <c r="A1" s="17"/>
      <c r="B1" s="17"/>
      <c r="O1" s="762" t="s">
        <v>950</v>
      </c>
    </row>
    <row r="2" spans="1:15" ht="18" customHeight="1" x14ac:dyDescent="0.15">
      <c r="B2" s="2" t="s">
        <v>218</v>
      </c>
      <c r="C2" s="177"/>
    </row>
    <row r="3" spans="1:15" ht="33.75" customHeight="1" x14ac:dyDescent="0.15">
      <c r="B3" s="1076" t="s">
        <v>425</v>
      </c>
      <c r="C3" s="1077"/>
      <c r="D3" s="1077"/>
      <c r="E3" s="1077"/>
      <c r="F3" s="1077"/>
      <c r="G3" s="1077"/>
      <c r="H3" s="1077"/>
      <c r="I3" s="1077"/>
      <c r="J3" s="1077"/>
      <c r="K3" s="1077"/>
      <c r="L3" s="1077"/>
      <c r="M3" s="1077"/>
      <c r="N3" s="1077"/>
      <c r="O3" s="1077"/>
    </row>
    <row r="4" spans="1:15" ht="12.75" thickBot="1" x14ac:dyDescent="0.2">
      <c r="B4" s="1" t="s">
        <v>14</v>
      </c>
    </row>
    <row r="5" spans="1:15" ht="15.2" customHeight="1" x14ac:dyDescent="0.15">
      <c r="B5" s="1180" t="s">
        <v>219</v>
      </c>
      <c r="C5" s="1090" t="s">
        <v>220</v>
      </c>
      <c r="D5" s="178"/>
      <c r="E5" s="31"/>
      <c r="F5" s="1081" t="s">
        <v>75</v>
      </c>
      <c r="G5" s="31"/>
      <c r="H5" s="1084" t="s">
        <v>221</v>
      </c>
      <c r="I5" s="1085"/>
      <c r="J5" s="1085"/>
      <c r="K5" s="1086" t="s">
        <v>222</v>
      </c>
      <c r="L5" s="1087"/>
      <c r="M5" s="118"/>
      <c r="N5" s="179"/>
      <c r="O5" s="111"/>
    </row>
    <row r="6" spans="1:15" ht="15.2" customHeight="1" x14ac:dyDescent="0.15">
      <c r="B6" s="1181"/>
      <c r="C6" s="1091"/>
      <c r="D6" s="180"/>
      <c r="E6" s="60" t="s">
        <v>205</v>
      </c>
      <c r="F6" s="1082"/>
      <c r="G6" s="74"/>
      <c r="H6" s="1102" t="s">
        <v>108</v>
      </c>
      <c r="I6" s="1103"/>
      <c r="J6" s="1103"/>
      <c r="K6" s="1088" t="s">
        <v>586</v>
      </c>
      <c r="L6" s="1088" t="s">
        <v>587</v>
      </c>
      <c r="M6" s="35"/>
      <c r="N6" s="69" t="s">
        <v>15</v>
      </c>
      <c r="O6" s="36"/>
    </row>
    <row r="7" spans="1:15" ht="15.2" customHeight="1" x14ac:dyDescent="0.15">
      <c r="B7" s="1181"/>
      <c r="C7" s="1091"/>
      <c r="D7" s="180"/>
      <c r="E7" s="60" t="s">
        <v>204</v>
      </c>
      <c r="F7" s="1082"/>
      <c r="G7" s="142" t="s">
        <v>223</v>
      </c>
      <c r="H7" s="55" t="s">
        <v>224</v>
      </c>
      <c r="I7" s="55" t="s">
        <v>225</v>
      </c>
      <c r="J7" s="58" t="s">
        <v>226</v>
      </c>
      <c r="K7" s="1104"/>
      <c r="L7" s="1089"/>
      <c r="M7" s="35"/>
      <c r="N7" s="69" t="s">
        <v>16</v>
      </c>
      <c r="O7" s="112" t="s">
        <v>353</v>
      </c>
    </row>
    <row r="8" spans="1:15" ht="15.2" customHeight="1" x14ac:dyDescent="0.15">
      <c r="B8" s="1181"/>
      <c r="C8" s="1091"/>
      <c r="D8" s="180" t="s">
        <v>227</v>
      </c>
      <c r="E8" s="143"/>
      <c r="F8" s="1082"/>
      <c r="G8" s="34"/>
      <c r="H8" s="40"/>
      <c r="I8" s="40"/>
      <c r="J8" s="58" t="s">
        <v>228</v>
      </c>
      <c r="K8" s="1104"/>
      <c r="L8" s="1089"/>
      <c r="M8" s="58" t="s">
        <v>229</v>
      </c>
      <c r="N8" s="69" t="s">
        <v>17</v>
      </c>
      <c r="O8" s="112"/>
    </row>
    <row r="9" spans="1:15" ht="15.2" customHeight="1" x14ac:dyDescent="0.15">
      <c r="B9" s="1181"/>
      <c r="C9" s="1091"/>
      <c r="D9" s="180"/>
      <c r="E9" s="144"/>
      <c r="F9" s="1082"/>
      <c r="G9" s="142" t="s">
        <v>230</v>
      </c>
      <c r="H9" s="37"/>
      <c r="I9" s="37"/>
      <c r="J9" s="58" t="s">
        <v>231</v>
      </c>
      <c r="K9" s="1104"/>
      <c r="L9" s="1089"/>
      <c r="M9" s="35"/>
      <c r="N9" s="69" t="s">
        <v>18</v>
      </c>
      <c r="O9" s="36" t="s">
        <v>232</v>
      </c>
    </row>
    <row r="10" spans="1:15" ht="15.2" customHeight="1" x14ac:dyDescent="0.15">
      <c r="B10" s="1181"/>
      <c r="C10" s="1091"/>
      <c r="D10" s="180"/>
      <c r="E10" s="144" t="s">
        <v>134</v>
      </c>
      <c r="F10" s="1082"/>
      <c r="G10" s="34"/>
      <c r="H10" s="37"/>
      <c r="I10" s="37"/>
      <c r="J10" s="58" t="s">
        <v>226</v>
      </c>
      <c r="K10" s="1104"/>
      <c r="L10" s="1089"/>
      <c r="M10" s="35"/>
      <c r="N10" s="146"/>
      <c r="O10" s="96" t="s">
        <v>233</v>
      </c>
    </row>
    <row r="11" spans="1:15" ht="15.2" customHeight="1" x14ac:dyDescent="0.15">
      <c r="B11" s="1182"/>
      <c r="C11" s="1092"/>
      <c r="D11" s="181"/>
      <c r="E11" s="104"/>
      <c r="F11" s="1083"/>
      <c r="G11" s="44"/>
      <c r="H11" s="46" t="s">
        <v>234</v>
      </c>
      <c r="I11" s="46" t="s">
        <v>235</v>
      </c>
      <c r="J11" s="122" t="s">
        <v>235</v>
      </c>
      <c r="K11" s="1104"/>
      <c r="L11" s="1089"/>
      <c r="M11" s="45"/>
      <c r="N11" s="158"/>
      <c r="O11" s="47"/>
    </row>
    <row r="12" spans="1:15" ht="15.2" customHeight="1" x14ac:dyDescent="0.15">
      <c r="B12" s="182"/>
      <c r="C12" s="165"/>
      <c r="D12" s="1117" t="s">
        <v>236</v>
      </c>
      <c r="E12" s="183" t="s">
        <v>237</v>
      </c>
      <c r="F12" s="1158" t="s">
        <v>238</v>
      </c>
      <c r="G12" s="183"/>
      <c r="H12" s="173"/>
      <c r="I12" s="173"/>
      <c r="J12" s="164"/>
      <c r="K12" s="1166" t="s">
        <v>315</v>
      </c>
      <c r="L12" s="1166" t="s">
        <v>239</v>
      </c>
      <c r="M12" s="1117" t="s">
        <v>240</v>
      </c>
      <c r="N12" s="168"/>
      <c r="O12" s="184"/>
    </row>
    <row r="13" spans="1:15" ht="15.2" customHeight="1" x14ac:dyDescent="0.15">
      <c r="A13" s="127"/>
      <c r="B13" s="185"/>
      <c r="C13" s="140"/>
      <c r="D13" s="1118"/>
      <c r="E13" s="186" t="s">
        <v>241</v>
      </c>
      <c r="F13" s="1138"/>
      <c r="G13" s="186"/>
      <c r="H13" s="180"/>
      <c r="I13" s="180"/>
      <c r="J13" s="164"/>
      <c r="K13" s="1133"/>
      <c r="L13" s="1133"/>
      <c r="M13" s="1118"/>
      <c r="N13" s="188"/>
      <c r="O13" s="184" t="s">
        <v>242</v>
      </c>
    </row>
    <row r="14" spans="1:15" ht="15.2" customHeight="1" x14ac:dyDescent="0.15">
      <c r="A14" s="127"/>
      <c r="B14" s="185"/>
      <c r="C14" s="140"/>
      <c r="D14" s="1118"/>
      <c r="E14" s="186"/>
      <c r="F14" s="1138"/>
      <c r="G14" s="186"/>
      <c r="H14" s="180"/>
      <c r="I14" s="180"/>
      <c r="J14" s="164"/>
      <c r="K14" s="1133"/>
      <c r="L14" s="1133"/>
      <c r="M14" s="1118"/>
      <c r="N14" s="188"/>
      <c r="O14" s="184"/>
    </row>
    <row r="15" spans="1:15" ht="15.2" customHeight="1" x14ac:dyDescent="0.15">
      <c r="B15" s="185"/>
      <c r="C15" s="140"/>
      <c r="D15" s="1118"/>
      <c r="E15" s="186"/>
      <c r="F15" s="1138"/>
      <c r="G15" s="186"/>
      <c r="H15" s="180"/>
      <c r="I15" s="180"/>
      <c r="J15" s="164"/>
      <c r="K15" s="1133"/>
      <c r="L15" s="1133"/>
      <c r="M15" s="1118"/>
      <c r="N15" s="188"/>
      <c r="O15" s="189"/>
    </row>
    <row r="16" spans="1:15" ht="15.2" customHeight="1" x14ac:dyDescent="0.15">
      <c r="B16" s="185"/>
      <c r="C16" s="140"/>
      <c r="D16" s="1163"/>
      <c r="E16" s="186" t="s">
        <v>243</v>
      </c>
      <c r="F16" s="1139"/>
      <c r="G16" s="186"/>
      <c r="H16" s="180"/>
      <c r="I16" s="180"/>
      <c r="J16" s="164"/>
      <c r="K16" s="1172"/>
      <c r="L16" s="1172"/>
      <c r="M16" s="1163"/>
      <c r="N16" s="188"/>
      <c r="O16" s="190" t="s">
        <v>244</v>
      </c>
    </row>
    <row r="17" spans="2:18" ht="15.2" customHeight="1" x14ac:dyDescent="0.15">
      <c r="B17" s="191"/>
      <c r="C17" s="192"/>
      <c r="D17" s="192"/>
      <c r="E17" s="193"/>
      <c r="F17" s="193"/>
      <c r="G17" s="193"/>
      <c r="H17" s="6"/>
      <c r="I17" s="6"/>
      <c r="J17" s="162"/>
      <c r="K17" s="194"/>
      <c r="L17" s="194"/>
      <c r="M17" s="192"/>
      <c r="N17" s="7"/>
      <c r="O17" s="195"/>
    </row>
    <row r="18" spans="2:18" ht="15" customHeight="1" x14ac:dyDescent="0.15">
      <c r="B18" s="1177" t="s">
        <v>245</v>
      </c>
      <c r="C18" s="1117" t="s">
        <v>9</v>
      </c>
      <c r="D18" s="1117" t="s">
        <v>246</v>
      </c>
      <c r="E18" s="183" t="s">
        <v>247</v>
      </c>
      <c r="F18" s="1158" t="s">
        <v>238</v>
      </c>
      <c r="G18" s="1168" t="s">
        <v>21</v>
      </c>
      <c r="H18" s="173" t="s">
        <v>60</v>
      </c>
      <c r="I18" s="173"/>
      <c r="J18" s="173"/>
      <c r="K18" s="1166" t="s">
        <v>248</v>
      </c>
      <c r="L18" s="1173" t="s">
        <v>922</v>
      </c>
      <c r="M18" s="991" t="s">
        <v>249</v>
      </c>
      <c r="N18" s="196" t="s">
        <v>250</v>
      </c>
      <c r="O18" s="36"/>
    </row>
    <row r="19" spans="2:18" ht="15" customHeight="1" x14ac:dyDescent="0.15">
      <c r="B19" s="1178"/>
      <c r="C19" s="1118"/>
      <c r="D19" s="1118"/>
      <c r="E19" s="186" t="s">
        <v>241</v>
      </c>
      <c r="F19" s="1138"/>
      <c r="G19" s="1167"/>
      <c r="H19" s="197" t="s">
        <v>251</v>
      </c>
      <c r="I19" s="180"/>
      <c r="J19" s="180"/>
      <c r="K19" s="1133"/>
      <c r="L19" s="1174"/>
      <c r="M19" s="1115"/>
      <c r="N19" s="198" t="s">
        <v>252</v>
      </c>
      <c r="O19" s="36" t="s">
        <v>253</v>
      </c>
    </row>
    <row r="20" spans="2:18" ht="15" customHeight="1" x14ac:dyDescent="0.15">
      <c r="B20" s="1178"/>
      <c r="C20" s="1118"/>
      <c r="D20" s="1118"/>
      <c r="E20" s="186"/>
      <c r="F20" s="1138"/>
      <c r="G20" s="1167" t="s">
        <v>254</v>
      </c>
      <c r="H20" s="180"/>
      <c r="I20" s="180"/>
      <c r="J20" s="180" t="s">
        <v>255</v>
      </c>
      <c r="K20" s="1133"/>
      <c r="L20" s="1174"/>
      <c r="M20" s="1115"/>
      <c r="N20" s="198" t="s">
        <v>256</v>
      </c>
      <c r="O20" s="36" t="s">
        <v>257</v>
      </c>
    </row>
    <row r="21" spans="2:18" ht="24.75" customHeight="1" x14ac:dyDescent="0.15">
      <c r="B21" s="1178"/>
      <c r="C21" s="1118"/>
      <c r="D21" s="1118"/>
      <c r="E21" s="186"/>
      <c r="F21" s="1138"/>
      <c r="G21" s="1167"/>
      <c r="H21" s="180"/>
      <c r="I21" s="197"/>
      <c r="J21" s="180" t="s">
        <v>258</v>
      </c>
      <c r="K21" s="1133"/>
      <c r="L21" s="1174"/>
      <c r="M21" s="1115"/>
      <c r="N21" s="468" t="s">
        <v>118</v>
      </c>
      <c r="O21" s="189"/>
    </row>
    <row r="22" spans="2:18" ht="24.75" customHeight="1" x14ac:dyDescent="0.15">
      <c r="B22" s="1178"/>
      <c r="C22" s="1118"/>
      <c r="D22" s="1118"/>
      <c r="E22" s="199"/>
      <c r="F22" s="1138"/>
      <c r="G22" s="1167" t="s">
        <v>538</v>
      </c>
      <c r="H22" s="180"/>
      <c r="I22" s="180" t="s">
        <v>60</v>
      </c>
      <c r="J22" s="180"/>
      <c r="K22" s="1133"/>
      <c r="L22" s="1174"/>
      <c r="M22" s="1115"/>
      <c r="N22" s="468" t="s">
        <v>24</v>
      </c>
      <c r="O22" s="189"/>
    </row>
    <row r="23" spans="2:18" ht="24.75" customHeight="1" x14ac:dyDescent="0.15">
      <c r="B23" s="1179"/>
      <c r="C23" s="1163"/>
      <c r="D23" s="1163"/>
      <c r="E23" s="200" t="s">
        <v>243</v>
      </c>
      <c r="F23" s="1139"/>
      <c r="G23" s="1176"/>
      <c r="H23" s="180"/>
      <c r="I23" s="180" t="s">
        <v>251</v>
      </c>
      <c r="J23" s="201"/>
      <c r="K23" s="1172"/>
      <c r="L23" s="1175"/>
      <c r="M23" s="983"/>
      <c r="N23" s="468" t="s">
        <v>66</v>
      </c>
      <c r="O23" s="202" t="s">
        <v>260</v>
      </c>
    </row>
    <row r="24" spans="2:18" ht="15" customHeight="1" x14ac:dyDescent="0.15">
      <c r="B24" s="1128">
        <v>2</v>
      </c>
      <c r="C24" s="1158" t="s">
        <v>9</v>
      </c>
      <c r="D24" s="1158" t="s">
        <v>10</v>
      </c>
      <c r="E24" s="183" t="s">
        <v>261</v>
      </c>
      <c r="F24" s="1158" t="s">
        <v>251</v>
      </c>
      <c r="G24" s="1168" t="s">
        <v>262</v>
      </c>
      <c r="H24" s="173" t="s">
        <v>263</v>
      </c>
      <c r="I24" s="173"/>
      <c r="J24" s="164"/>
      <c r="K24" s="1166" t="s">
        <v>314</v>
      </c>
      <c r="L24" s="1169" t="s">
        <v>264</v>
      </c>
      <c r="M24" s="1152" t="s">
        <v>249</v>
      </c>
      <c r="N24" s="203" t="s">
        <v>250</v>
      </c>
      <c r="O24" s="36"/>
    </row>
    <row r="25" spans="2:18" ht="15.2" customHeight="1" x14ac:dyDescent="0.15">
      <c r="B25" s="1129"/>
      <c r="C25" s="1138"/>
      <c r="D25" s="1138"/>
      <c r="E25" s="186" t="s">
        <v>265</v>
      </c>
      <c r="F25" s="1138"/>
      <c r="G25" s="1167"/>
      <c r="H25" s="197" t="s">
        <v>251</v>
      </c>
      <c r="I25" s="180"/>
      <c r="J25" s="164"/>
      <c r="K25" s="1133"/>
      <c r="L25" s="1170"/>
      <c r="M25" s="1091"/>
      <c r="N25" s="204" t="s">
        <v>252</v>
      </c>
      <c r="O25" s="205" t="s">
        <v>253</v>
      </c>
    </row>
    <row r="26" spans="2:18" ht="15.2" customHeight="1" x14ac:dyDescent="0.15">
      <c r="B26" s="1129"/>
      <c r="C26" s="1138"/>
      <c r="D26" s="1138"/>
      <c r="E26" s="186"/>
      <c r="F26" s="1138"/>
      <c r="G26" s="1167" t="s">
        <v>266</v>
      </c>
      <c r="H26" s="180"/>
      <c r="I26" s="180" t="s">
        <v>267</v>
      </c>
      <c r="J26" s="164"/>
      <c r="K26" s="1133"/>
      <c r="L26" s="1170"/>
      <c r="M26" s="1091"/>
      <c r="N26" s="204" t="s">
        <v>268</v>
      </c>
      <c r="O26" s="205" t="s">
        <v>269</v>
      </c>
    </row>
    <row r="27" spans="2:18" ht="14.85" customHeight="1" x14ac:dyDescent="0.15">
      <c r="B27" s="1129"/>
      <c r="C27" s="1138"/>
      <c r="D27" s="1138"/>
      <c r="E27" s="186"/>
      <c r="F27" s="1138"/>
      <c r="G27" s="1167"/>
      <c r="H27" s="180"/>
      <c r="I27" s="206">
        <v>0.7</v>
      </c>
      <c r="J27" s="164"/>
      <c r="K27" s="1133"/>
      <c r="L27" s="1170"/>
      <c r="M27" s="1091"/>
      <c r="N27" s="468" t="s">
        <v>118</v>
      </c>
      <c r="O27" s="207"/>
    </row>
    <row r="28" spans="2:18" ht="14.45" customHeight="1" x14ac:dyDescent="0.15">
      <c r="B28" s="1129"/>
      <c r="C28" s="1138"/>
      <c r="D28" s="1138"/>
      <c r="E28" s="199"/>
      <c r="F28" s="1138"/>
      <c r="G28" s="1167" t="s">
        <v>270</v>
      </c>
      <c r="H28" s="180"/>
      <c r="I28" s="180"/>
      <c r="J28" s="164" t="s">
        <v>271</v>
      </c>
      <c r="K28" s="1133"/>
      <c r="L28" s="1170"/>
      <c r="M28" s="1091"/>
      <c r="N28" s="468" t="s">
        <v>24</v>
      </c>
      <c r="O28" s="205"/>
    </row>
    <row r="29" spans="2:18" ht="14.45" customHeight="1" x14ac:dyDescent="0.15">
      <c r="B29" s="1129"/>
      <c r="C29" s="1138"/>
      <c r="D29" s="1138"/>
      <c r="E29" s="186" t="s">
        <v>243</v>
      </c>
      <c r="F29" s="1138"/>
      <c r="G29" s="1167"/>
      <c r="H29" s="180"/>
      <c r="I29" s="180"/>
      <c r="J29" s="197" t="s">
        <v>258</v>
      </c>
      <c r="K29" s="1133"/>
      <c r="L29" s="1170"/>
      <c r="M29" s="1091"/>
      <c r="N29" s="468" t="s">
        <v>66</v>
      </c>
      <c r="O29" s="208" t="s">
        <v>272</v>
      </c>
    </row>
    <row r="30" spans="2:18" ht="14.45" customHeight="1" x14ac:dyDescent="0.15">
      <c r="B30" s="1129"/>
      <c r="C30" s="1138"/>
      <c r="D30" s="1138"/>
      <c r="E30" s="199"/>
      <c r="F30" s="1138"/>
      <c r="G30" s="1167" t="s">
        <v>538</v>
      </c>
      <c r="H30" s="180"/>
      <c r="I30" s="180" t="s">
        <v>60</v>
      </c>
      <c r="J30" s="164"/>
      <c r="K30" s="209"/>
      <c r="L30" s="1170"/>
      <c r="M30" s="1091"/>
      <c r="N30" s="204"/>
      <c r="O30" s="210"/>
    </row>
    <row r="31" spans="2:18" ht="14.45" customHeight="1" x14ac:dyDescent="0.15">
      <c r="B31" s="1129"/>
      <c r="C31" s="1138"/>
      <c r="D31" s="1138"/>
      <c r="E31" s="186"/>
      <c r="F31" s="1138"/>
      <c r="G31" s="1167"/>
      <c r="H31" s="180"/>
      <c r="I31" s="180" t="s">
        <v>251</v>
      </c>
      <c r="J31" s="164"/>
      <c r="K31" s="209"/>
      <c r="L31" s="1170"/>
      <c r="M31" s="1091"/>
      <c r="N31" s="188"/>
      <c r="O31" s="36"/>
      <c r="R31" s="211"/>
    </row>
    <row r="32" spans="2:18" ht="15.75" customHeight="1" x14ac:dyDescent="0.15">
      <c r="B32" s="1162"/>
      <c r="C32" s="1139"/>
      <c r="D32" s="1139"/>
      <c r="E32" s="186"/>
      <c r="F32" s="1139"/>
      <c r="G32" s="186"/>
      <c r="H32" s="180"/>
      <c r="I32" s="180"/>
      <c r="J32" s="164"/>
      <c r="K32" s="209"/>
      <c r="L32" s="1171"/>
      <c r="M32" s="1092"/>
      <c r="N32" s="188"/>
      <c r="O32" s="47"/>
    </row>
    <row r="33" spans="2:18" ht="15" customHeight="1" x14ac:dyDescent="0.15">
      <c r="B33" s="1128">
        <v>2</v>
      </c>
      <c r="C33" s="1158" t="s">
        <v>9</v>
      </c>
      <c r="D33" s="1158" t="s">
        <v>10</v>
      </c>
      <c r="E33" s="183" t="s">
        <v>261</v>
      </c>
      <c r="F33" s="1158" t="s">
        <v>251</v>
      </c>
      <c r="G33" s="1168" t="s">
        <v>262</v>
      </c>
      <c r="H33" s="173" t="s">
        <v>263</v>
      </c>
      <c r="I33" s="173"/>
      <c r="J33" s="164"/>
      <c r="K33" s="1132" t="s">
        <v>696</v>
      </c>
      <c r="L33" s="1166" t="s">
        <v>273</v>
      </c>
      <c r="M33" s="1152" t="s">
        <v>249</v>
      </c>
      <c r="N33" s="203" t="s">
        <v>250</v>
      </c>
      <c r="O33" s="36"/>
    </row>
    <row r="34" spans="2:18" ht="15.2" customHeight="1" x14ac:dyDescent="0.15">
      <c r="B34" s="1129"/>
      <c r="C34" s="1138"/>
      <c r="D34" s="1138"/>
      <c r="E34" s="186" t="s">
        <v>265</v>
      </c>
      <c r="F34" s="1138"/>
      <c r="G34" s="1167"/>
      <c r="H34" s="197" t="s">
        <v>251</v>
      </c>
      <c r="I34" s="180"/>
      <c r="J34" s="164"/>
      <c r="K34" s="1133"/>
      <c r="L34" s="1133"/>
      <c r="M34" s="1091"/>
      <c r="N34" s="204" t="s">
        <v>252</v>
      </c>
      <c r="O34" s="205" t="s">
        <v>253</v>
      </c>
    </row>
    <row r="35" spans="2:18" ht="15.2" customHeight="1" x14ac:dyDescent="0.15">
      <c r="B35" s="1129"/>
      <c r="C35" s="1138"/>
      <c r="D35" s="1138"/>
      <c r="E35" s="186"/>
      <c r="F35" s="1138"/>
      <c r="G35" s="1167" t="s">
        <v>266</v>
      </c>
      <c r="H35" s="180"/>
      <c r="I35" s="180" t="s">
        <v>267</v>
      </c>
      <c r="J35" s="164"/>
      <c r="K35" s="1133"/>
      <c r="L35" s="1133"/>
      <c r="M35" s="1091"/>
      <c r="N35" s="204" t="s">
        <v>268</v>
      </c>
      <c r="O35" s="205" t="s">
        <v>269</v>
      </c>
    </row>
    <row r="36" spans="2:18" ht="14.85" customHeight="1" x14ac:dyDescent="0.15">
      <c r="B36" s="1129"/>
      <c r="C36" s="1138"/>
      <c r="D36" s="1138"/>
      <c r="E36" s="186"/>
      <c r="F36" s="1138"/>
      <c r="G36" s="1167"/>
      <c r="H36" s="180"/>
      <c r="I36" s="206">
        <v>0.7</v>
      </c>
      <c r="J36" s="164"/>
      <c r="K36" s="1133"/>
      <c r="L36" s="1133"/>
      <c r="M36" s="1091"/>
      <c r="N36" s="468" t="s">
        <v>118</v>
      </c>
      <c r="O36" s="207"/>
    </row>
    <row r="37" spans="2:18" ht="14.45" customHeight="1" x14ac:dyDescent="0.15">
      <c r="B37" s="1129"/>
      <c r="C37" s="1138"/>
      <c r="D37" s="1138"/>
      <c r="E37" s="199"/>
      <c r="F37" s="1138"/>
      <c r="G37" s="1167" t="s">
        <v>270</v>
      </c>
      <c r="H37" s="180"/>
      <c r="I37" s="180"/>
      <c r="J37" s="164" t="s">
        <v>271</v>
      </c>
      <c r="K37" s="1133"/>
      <c r="L37" s="1133"/>
      <c r="M37" s="1091"/>
      <c r="N37" s="468" t="s">
        <v>24</v>
      </c>
      <c r="O37" s="205"/>
    </row>
    <row r="38" spans="2:18" ht="14.45" customHeight="1" x14ac:dyDescent="0.15">
      <c r="B38" s="1129"/>
      <c r="C38" s="1138"/>
      <c r="D38" s="1138"/>
      <c r="E38" s="186" t="s">
        <v>243</v>
      </c>
      <c r="F38" s="1138"/>
      <c r="G38" s="1167"/>
      <c r="H38" s="180"/>
      <c r="I38" s="180"/>
      <c r="J38" s="197" t="s">
        <v>258</v>
      </c>
      <c r="K38" s="1133"/>
      <c r="L38" s="1133" t="s">
        <v>274</v>
      </c>
      <c r="M38" s="1091"/>
      <c r="N38" s="468" t="s">
        <v>66</v>
      </c>
      <c r="O38" s="208" t="s">
        <v>272</v>
      </c>
    </row>
    <row r="39" spans="2:18" ht="14.45" customHeight="1" x14ac:dyDescent="0.15">
      <c r="B39" s="1129"/>
      <c r="C39" s="1138"/>
      <c r="D39" s="1138"/>
      <c r="E39" s="199"/>
      <c r="F39" s="1138"/>
      <c r="G39" s="1167" t="s">
        <v>259</v>
      </c>
      <c r="H39" s="180"/>
      <c r="I39" s="180" t="s">
        <v>60</v>
      </c>
      <c r="J39" s="164"/>
      <c r="K39" s="209"/>
      <c r="L39" s="1133"/>
      <c r="M39" s="1091"/>
      <c r="N39" s="204"/>
      <c r="O39" s="210"/>
    </row>
    <row r="40" spans="2:18" ht="14.45" customHeight="1" x14ac:dyDescent="0.15">
      <c r="B40" s="1129"/>
      <c r="C40" s="1138"/>
      <c r="D40" s="1138"/>
      <c r="E40" s="186"/>
      <c r="F40" s="1138"/>
      <c r="G40" s="1167"/>
      <c r="H40" s="180"/>
      <c r="I40" s="180" t="s">
        <v>251</v>
      </c>
      <c r="J40" s="164"/>
      <c r="K40" s="209"/>
      <c r="L40" s="1133"/>
      <c r="M40" s="1091"/>
      <c r="N40" s="188"/>
      <c r="O40" s="36"/>
    </row>
    <row r="41" spans="2:18" ht="14.45" customHeight="1" x14ac:dyDescent="0.15">
      <c r="B41" s="1129"/>
      <c r="C41" s="1138"/>
      <c r="D41" s="1138"/>
      <c r="E41" s="186"/>
      <c r="F41" s="1138"/>
      <c r="G41" s="186"/>
      <c r="H41" s="180"/>
      <c r="I41" s="180"/>
      <c r="J41" s="164"/>
      <c r="K41" s="209"/>
      <c r="L41" s="1133"/>
      <c r="M41" s="1091"/>
      <c r="N41" s="188"/>
      <c r="O41" s="36"/>
      <c r="R41" s="211"/>
    </row>
    <row r="42" spans="2:18" ht="14.45" customHeight="1" x14ac:dyDescent="0.15">
      <c r="B42" s="1162"/>
      <c r="C42" s="1139"/>
      <c r="D42" s="1139"/>
      <c r="E42" s="186"/>
      <c r="F42" s="1139"/>
      <c r="G42" s="186"/>
      <c r="H42" s="180"/>
      <c r="I42" s="180"/>
      <c r="J42" s="164"/>
      <c r="K42" s="209"/>
      <c r="L42" s="1133"/>
      <c r="M42" s="1092"/>
      <c r="N42" s="188"/>
      <c r="O42" s="36"/>
    </row>
    <row r="43" spans="2:18" ht="14.45" customHeight="1" x14ac:dyDescent="0.15">
      <c r="B43" s="1128">
        <v>3</v>
      </c>
      <c r="C43" s="1117" t="s">
        <v>275</v>
      </c>
      <c r="D43" s="1156" t="s">
        <v>43</v>
      </c>
      <c r="E43" s="183" t="s">
        <v>276</v>
      </c>
      <c r="F43" s="1158" t="s">
        <v>251</v>
      </c>
      <c r="G43" s="1159" t="s">
        <v>277</v>
      </c>
      <c r="H43" s="173" t="s">
        <v>278</v>
      </c>
      <c r="I43" s="173"/>
      <c r="J43" s="170"/>
      <c r="K43" s="1130" t="s">
        <v>248</v>
      </c>
      <c r="L43" s="1149" t="s">
        <v>279</v>
      </c>
      <c r="M43" s="1152" t="s">
        <v>249</v>
      </c>
      <c r="N43" s="203" t="s">
        <v>250</v>
      </c>
      <c r="O43" s="59"/>
    </row>
    <row r="44" spans="2:18" ht="14.45" customHeight="1" x14ac:dyDescent="0.15">
      <c r="B44" s="1129"/>
      <c r="C44" s="1118"/>
      <c r="D44" s="1164"/>
      <c r="E44" s="186" t="s">
        <v>241</v>
      </c>
      <c r="F44" s="1138"/>
      <c r="G44" s="1153"/>
      <c r="H44" s="197" t="s">
        <v>251</v>
      </c>
      <c r="I44" s="180"/>
      <c r="J44" s="174"/>
      <c r="K44" s="1131"/>
      <c r="L44" s="1150"/>
      <c r="M44" s="1091"/>
      <c r="N44" s="204" t="s">
        <v>252</v>
      </c>
      <c r="O44" s="205" t="s">
        <v>253</v>
      </c>
    </row>
    <row r="45" spans="2:18" ht="14.45" customHeight="1" x14ac:dyDescent="0.15">
      <c r="B45" s="1129"/>
      <c r="C45" s="1118"/>
      <c r="D45" s="1164"/>
      <c r="E45" s="212"/>
      <c r="F45" s="1138"/>
      <c r="G45" s="1153" t="s">
        <v>280</v>
      </c>
      <c r="H45" s="180" t="s">
        <v>267</v>
      </c>
      <c r="I45" s="180"/>
      <c r="J45" s="164"/>
      <c r="K45" s="1131"/>
      <c r="L45" s="1150"/>
      <c r="M45" s="1091"/>
      <c r="N45" s="204" t="s">
        <v>268</v>
      </c>
      <c r="O45" s="205" t="s">
        <v>33</v>
      </c>
    </row>
    <row r="46" spans="2:18" ht="14.45" customHeight="1" x14ac:dyDescent="0.15">
      <c r="B46" s="1129"/>
      <c r="C46" s="1118"/>
      <c r="D46" s="1164"/>
      <c r="E46" s="212"/>
      <c r="F46" s="1138"/>
      <c r="G46" s="1153"/>
      <c r="H46" s="180" t="s">
        <v>281</v>
      </c>
      <c r="I46" s="197"/>
      <c r="J46" s="164"/>
      <c r="K46" s="1131"/>
      <c r="L46" s="1150"/>
      <c r="M46" s="1091"/>
      <c r="N46" s="468" t="s">
        <v>118</v>
      </c>
      <c r="O46" s="207"/>
    </row>
    <row r="47" spans="2:18" ht="15.2" customHeight="1" x14ac:dyDescent="0.15">
      <c r="B47" s="1129"/>
      <c r="C47" s="1118"/>
      <c r="D47" s="1164"/>
      <c r="E47" s="213"/>
      <c r="F47" s="1138"/>
      <c r="G47" s="1153" t="s">
        <v>282</v>
      </c>
      <c r="H47" s="180"/>
      <c r="I47" s="180" t="s">
        <v>267</v>
      </c>
      <c r="J47" s="164"/>
      <c r="K47" s="1131"/>
      <c r="L47" s="1150"/>
      <c r="M47" s="1091"/>
      <c r="N47" s="468" t="s">
        <v>24</v>
      </c>
      <c r="O47" s="205"/>
    </row>
    <row r="48" spans="2:18" ht="15.2" customHeight="1" x14ac:dyDescent="0.15">
      <c r="B48" s="1162"/>
      <c r="C48" s="1163"/>
      <c r="D48" s="1165"/>
      <c r="E48" s="186" t="s">
        <v>243</v>
      </c>
      <c r="F48" s="1139"/>
      <c r="G48" s="1153"/>
      <c r="H48" s="180"/>
      <c r="I48" s="206">
        <v>0.7</v>
      </c>
      <c r="J48" s="214"/>
      <c r="K48" s="1131"/>
      <c r="L48" s="1151"/>
      <c r="M48" s="1092"/>
      <c r="N48" s="468" t="s">
        <v>66</v>
      </c>
      <c r="O48" s="208" t="s">
        <v>283</v>
      </c>
    </row>
    <row r="49" spans="2:15" ht="15.2" customHeight="1" x14ac:dyDescent="0.15">
      <c r="B49" s="1128">
        <v>4</v>
      </c>
      <c r="C49" s="1117" t="s">
        <v>38</v>
      </c>
      <c r="D49" s="1156" t="s">
        <v>43</v>
      </c>
      <c r="E49" s="183" t="s">
        <v>284</v>
      </c>
      <c r="F49" s="1158" t="s">
        <v>281</v>
      </c>
      <c r="G49" s="1159" t="s">
        <v>262</v>
      </c>
      <c r="H49" s="160" t="s">
        <v>119</v>
      </c>
      <c r="I49" s="160"/>
      <c r="J49" s="159"/>
      <c r="K49" s="1160" t="s">
        <v>285</v>
      </c>
      <c r="L49" s="1134" t="s">
        <v>286</v>
      </c>
      <c r="M49" s="1136" t="s">
        <v>287</v>
      </c>
      <c r="N49" s="203" t="s">
        <v>288</v>
      </c>
      <c r="O49" s="215"/>
    </row>
    <row r="50" spans="2:15" ht="15.2" customHeight="1" x14ac:dyDescent="0.15">
      <c r="B50" s="1154"/>
      <c r="C50" s="1155"/>
      <c r="D50" s="1157"/>
      <c r="E50" s="186" t="s">
        <v>241</v>
      </c>
      <c r="F50" s="1138"/>
      <c r="G50" s="1153"/>
      <c r="H50" s="197" t="s">
        <v>289</v>
      </c>
      <c r="I50" s="161"/>
      <c r="J50" s="129"/>
      <c r="K50" s="1161"/>
      <c r="L50" s="1135"/>
      <c r="M50" s="1137"/>
      <c r="N50" s="204" t="s">
        <v>290</v>
      </c>
      <c r="O50" s="205" t="s">
        <v>291</v>
      </c>
    </row>
    <row r="51" spans="2:15" ht="15.2" customHeight="1" x14ac:dyDescent="0.15">
      <c r="B51" s="1154"/>
      <c r="C51" s="1155"/>
      <c r="D51" s="1157"/>
      <c r="E51" s="186"/>
      <c r="F51" s="1138"/>
      <c r="G51" s="1138"/>
      <c r="H51" s="161"/>
      <c r="I51" s="161"/>
      <c r="J51" s="129"/>
      <c r="K51" s="1161"/>
      <c r="L51" s="1135"/>
      <c r="M51" s="1137"/>
      <c r="N51" s="204" t="s">
        <v>292</v>
      </c>
      <c r="O51" s="205" t="s">
        <v>293</v>
      </c>
    </row>
    <row r="52" spans="2:15" ht="15.2" customHeight="1" x14ac:dyDescent="0.15">
      <c r="B52" s="1154"/>
      <c r="C52" s="1155"/>
      <c r="D52" s="1157"/>
      <c r="E52" s="186"/>
      <c r="F52" s="1138"/>
      <c r="G52" s="1138"/>
      <c r="H52" s="161"/>
      <c r="I52" s="197"/>
      <c r="J52" s="129"/>
      <c r="K52" s="1161"/>
      <c r="L52" s="1135"/>
      <c r="M52" s="1137"/>
      <c r="N52" s="468" t="s">
        <v>118</v>
      </c>
      <c r="O52" s="207"/>
    </row>
    <row r="53" spans="2:15" ht="15.2" customHeight="1" x14ac:dyDescent="0.15">
      <c r="B53" s="1154"/>
      <c r="C53" s="1155"/>
      <c r="D53" s="1157"/>
      <c r="E53" s="213"/>
      <c r="F53" s="1138"/>
      <c r="G53" s="1138"/>
      <c r="H53" s="161"/>
      <c r="I53" s="161"/>
      <c r="J53" s="129"/>
      <c r="K53" s="1161"/>
      <c r="L53" s="1135"/>
      <c r="M53" s="1137"/>
      <c r="N53" s="468" t="s">
        <v>24</v>
      </c>
      <c r="O53" s="205"/>
    </row>
    <row r="54" spans="2:15" ht="15.2" customHeight="1" x14ac:dyDescent="0.15">
      <c r="B54" s="1154"/>
      <c r="C54" s="1155"/>
      <c r="D54" s="1157"/>
      <c r="E54" s="216" t="s">
        <v>243</v>
      </c>
      <c r="F54" s="1139"/>
      <c r="G54" s="1139"/>
      <c r="H54" s="161"/>
      <c r="I54" s="161"/>
      <c r="J54" s="197"/>
      <c r="K54" s="1161"/>
      <c r="L54" s="1135"/>
      <c r="M54" s="1137"/>
      <c r="N54" s="468" t="s">
        <v>66</v>
      </c>
      <c r="O54" s="208" t="s">
        <v>294</v>
      </c>
    </row>
    <row r="55" spans="2:15" ht="15.2" customHeight="1" x14ac:dyDescent="0.15">
      <c r="B55" s="1112">
        <v>5</v>
      </c>
      <c r="C55" s="1117" t="s">
        <v>48</v>
      </c>
      <c r="D55" s="1143" t="s">
        <v>34</v>
      </c>
      <c r="E55" s="183"/>
      <c r="F55" s="183"/>
      <c r="G55" s="183"/>
      <c r="H55" s="173"/>
      <c r="I55" s="173"/>
      <c r="J55" s="171"/>
      <c r="K55" s="1130" t="s">
        <v>295</v>
      </c>
      <c r="L55" s="1146" t="s">
        <v>296</v>
      </c>
      <c r="M55" s="1140" t="s">
        <v>297</v>
      </c>
      <c r="N55" s="203" t="s">
        <v>298</v>
      </c>
      <c r="O55" s="215"/>
    </row>
    <row r="56" spans="2:15" ht="15.2" customHeight="1" x14ac:dyDescent="0.15">
      <c r="B56" s="1124"/>
      <c r="C56" s="1118"/>
      <c r="D56" s="1144"/>
      <c r="E56" s="187"/>
      <c r="F56" s="187"/>
      <c r="G56" s="187"/>
      <c r="H56" s="180"/>
      <c r="I56" s="180"/>
      <c r="J56" s="164"/>
      <c r="K56" s="1131"/>
      <c r="L56" s="1147"/>
      <c r="M56" s="1141"/>
      <c r="N56" s="204" t="s">
        <v>299</v>
      </c>
      <c r="O56" s="184" t="s">
        <v>300</v>
      </c>
    </row>
    <row r="57" spans="2:15" ht="15.2" customHeight="1" x14ac:dyDescent="0.15">
      <c r="B57" s="1124"/>
      <c r="C57" s="1118"/>
      <c r="D57" s="1144"/>
      <c r="E57" s="187"/>
      <c r="F57" s="187"/>
      <c r="G57" s="187"/>
      <c r="H57" s="180"/>
      <c r="I57" s="180"/>
      <c r="J57" s="164"/>
      <c r="K57" s="1131"/>
      <c r="L57" s="1147"/>
      <c r="M57" s="1141"/>
      <c r="N57" s="204" t="s">
        <v>301</v>
      </c>
      <c r="O57" s="184" t="s">
        <v>302</v>
      </c>
    </row>
    <row r="58" spans="2:15" ht="15.2" customHeight="1" x14ac:dyDescent="0.15">
      <c r="B58" s="1124"/>
      <c r="C58" s="1118"/>
      <c r="D58" s="1144"/>
      <c r="E58" s="187"/>
      <c r="F58" s="187"/>
      <c r="G58" s="187"/>
      <c r="H58" s="180"/>
      <c r="I58" s="180"/>
      <c r="J58" s="164"/>
      <c r="K58" s="1131"/>
      <c r="L58" s="1147"/>
      <c r="M58" s="1141"/>
      <c r="N58" s="468" t="s">
        <v>118</v>
      </c>
      <c r="O58" s="217" t="s">
        <v>303</v>
      </c>
    </row>
    <row r="59" spans="2:15" ht="15.2" customHeight="1" x14ac:dyDescent="0.15">
      <c r="B59" s="1124"/>
      <c r="C59" s="1118"/>
      <c r="D59" s="1144"/>
      <c r="E59" s="218" t="s">
        <v>304</v>
      </c>
      <c r="F59" s="218"/>
      <c r="G59" s="218" t="s">
        <v>304</v>
      </c>
      <c r="H59" s="180"/>
      <c r="I59" s="180"/>
      <c r="J59" s="164"/>
      <c r="K59" s="219"/>
      <c r="L59" s="1147"/>
      <c r="M59" s="1141"/>
      <c r="N59" s="468" t="s">
        <v>24</v>
      </c>
      <c r="O59" s="217"/>
    </row>
    <row r="60" spans="2:15" ht="15.2" customHeight="1" x14ac:dyDescent="0.15">
      <c r="B60" s="1124"/>
      <c r="C60" s="1118"/>
      <c r="D60" s="1144"/>
      <c r="E60" s="187"/>
      <c r="F60" s="187"/>
      <c r="G60" s="187"/>
      <c r="H60" s="180"/>
      <c r="I60" s="180"/>
      <c r="J60" s="164"/>
      <c r="K60" s="219"/>
      <c r="L60" s="1147"/>
      <c r="M60" s="1141"/>
      <c r="N60" s="468" t="s">
        <v>66</v>
      </c>
      <c r="O60" s="217"/>
    </row>
    <row r="61" spans="2:15" ht="49.5" customHeight="1" x14ac:dyDescent="0.15">
      <c r="B61" s="1125"/>
      <c r="C61" s="1126"/>
      <c r="D61" s="1145"/>
      <c r="E61" s="216"/>
      <c r="F61" s="216"/>
      <c r="G61" s="216"/>
      <c r="H61" s="181"/>
      <c r="I61" s="181"/>
      <c r="J61" s="172"/>
      <c r="K61" s="167"/>
      <c r="L61" s="1148"/>
      <c r="M61" s="1142"/>
      <c r="N61" s="169"/>
      <c r="O61" s="220" t="s">
        <v>305</v>
      </c>
    </row>
    <row r="62" spans="2:15" ht="15.2" customHeight="1" x14ac:dyDescent="0.15">
      <c r="B62" s="1128" t="s">
        <v>306</v>
      </c>
      <c r="C62" s="1117" t="s">
        <v>48</v>
      </c>
      <c r="D62" s="1117" t="s">
        <v>34</v>
      </c>
      <c r="E62" s="183"/>
      <c r="F62" s="183"/>
      <c r="G62" s="183"/>
      <c r="H62" s="173"/>
      <c r="I62" s="173"/>
      <c r="J62" s="171"/>
      <c r="K62" s="1130" t="s">
        <v>295</v>
      </c>
      <c r="L62" s="1132" t="s">
        <v>307</v>
      </c>
      <c r="M62" s="986" t="s">
        <v>297</v>
      </c>
      <c r="N62" s="203" t="s">
        <v>298</v>
      </c>
      <c r="O62" s="215"/>
    </row>
    <row r="63" spans="2:15" ht="15.2" customHeight="1" x14ac:dyDescent="0.15">
      <c r="B63" s="1129"/>
      <c r="C63" s="1118"/>
      <c r="D63" s="1118"/>
      <c r="E63" s="187"/>
      <c r="F63" s="187"/>
      <c r="G63" s="187"/>
      <c r="H63" s="180"/>
      <c r="I63" s="180"/>
      <c r="J63" s="164"/>
      <c r="K63" s="1131"/>
      <c r="L63" s="1133"/>
      <c r="M63" s="1004"/>
      <c r="N63" s="204" t="s">
        <v>299</v>
      </c>
      <c r="O63" s="184" t="s">
        <v>300</v>
      </c>
    </row>
    <row r="64" spans="2:15" ht="15.2" customHeight="1" x14ac:dyDescent="0.15">
      <c r="B64" s="1129"/>
      <c r="C64" s="1118"/>
      <c r="D64" s="1118"/>
      <c r="E64" s="1123" t="s">
        <v>304</v>
      </c>
      <c r="F64" s="218"/>
      <c r="G64" s="1123" t="s">
        <v>304</v>
      </c>
      <c r="H64" s="180"/>
      <c r="I64" s="180"/>
      <c r="J64" s="164"/>
      <c r="K64" s="1131"/>
      <c r="L64" s="1133"/>
      <c r="M64" s="1004"/>
      <c r="N64" s="204" t="s">
        <v>301</v>
      </c>
      <c r="O64" s="184" t="s">
        <v>302</v>
      </c>
    </row>
    <row r="65" spans="2:15" ht="15.2" customHeight="1" x14ac:dyDescent="0.15">
      <c r="B65" s="1129"/>
      <c r="C65" s="1118"/>
      <c r="D65" s="1118"/>
      <c r="E65" s="1123"/>
      <c r="F65" s="186"/>
      <c r="G65" s="1123"/>
      <c r="H65" s="180"/>
      <c r="I65" s="180"/>
      <c r="J65" s="164"/>
      <c r="K65" s="1131"/>
      <c r="L65" s="1133"/>
      <c r="M65" s="1004"/>
      <c r="N65" s="468" t="s">
        <v>118</v>
      </c>
      <c r="O65" s="217" t="s">
        <v>303</v>
      </c>
    </row>
    <row r="66" spans="2:15" ht="15.2" customHeight="1" x14ac:dyDescent="0.15">
      <c r="B66" s="1129"/>
      <c r="C66" s="1118"/>
      <c r="D66" s="1118"/>
      <c r="E66" s="218"/>
      <c r="F66" s="186"/>
      <c r="G66" s="218"/>
      <c r="H66" s="180"/>
      <c r="I66" s="180"/>
      <c r="J66" s="164"/>
      <c r="K66" s="1131"/>
      <c r="L66" s="1133"/>
      <c r="M66" s="1004"/>
      <c r="N66" s="468" t="s">
        <v>24</v>
      </c>
      <c r="O66" s="229" t="s">
        <v>305</v>
      </c>
    </row>
    <row r="67" spans="2:15" ht="15.2" customHeight="1" x14ac:dyDescent="0.15">
      <c r="B67" s="1129"/>
      <c r="C67" s="1118"/>
      <c r="D67" s="1118"/>
      <c r="E67" s="218"/>
      <c r="F67" s="186"/>
      <c r="G67" s="218"/>
      <c r="H67" s="180"/>
      <c r="I67" s="180"/>
      <c r="J67" s="164"/>
      <c r="K67" s="1131"/>
      <c r="L67" s="1133"/>
      <c r="M67" s="1004"/>
      <c r="N67" s="468" t="s">
        <v>66</v>
      </c>
      <c r="O67" s="229"/>
    </row>
    <row r="68" spans="2:15" ht="14.25" customHeight="1" x14ac:dyDescent="0.15">
      <c r="B68" s="1112">
        <v>6</v>
      </c>
      <c r="C68" s="1117" t="s">
        <v>48</v>
      </c>
      <c r="D68" s="1117" t="s">
        <v>34</v>
      </c>
      <c r="E68" s="183"/>
      <c r="F68" s="183"/>
      <c r="G68" s="183"/>
      <c r="H68" s="173"/>
      <c r="I68" s="173"/>
      <c r="J68" s="171"/>
      <c r="K68" s="165"/>
      <c r="L68" s="165"/>
      <c r="M68" s="1127" t="s">
        <v>297</v>
      </c>
      <c r="N68" s="203" t="s">
        <v>298</v>
      </c>
      <c r="O68" s="215"/>
    </row>
    <row r="69" spans="2:15" ht="14.25" customHeight="1" x14ac:dyDescent="0.15">
      <c r="B69" s="1124"/>
      <c r="C69" s="1118"/>
      <c r="D69" s="1118"/>
      <c r="E69" s="1123" t="s">
        <v>304</v>
      </c>
      <c r="F69" s="218"/>
      <c r="G69" s="1123" t="s">
        <v>304</v>
      </c>
      <c r="H69" s="180"/>
      <c r="I69" s="180"/>
      <c r="J69" s="164"/>
      <c r="K69" s="1123" t="s">
        <v>304</v>
      </c>
      <c r="L69" s="1123" t="s">
        <v>304</v>
      </c>
      <c r="M69" s="1079"/>
      <c r="N69" s="204" t="s">
        <v>299</v>
      </c>
      <c r="O69" s="221"/>
    </row>
    <row r="70" spans="2:15" ht="14.25" customHeight="1" x14ac:dyDescent="0.15">
      <c r="B70" s="1124"/>
      <c r="C70" s="1118"/>
      <c r="D70" s="1118"/>
      <c r="E70" s="1123"/>
      <c r="F70" s="218"/>
      <c r="G70" s="1123"/>
      <c r="H70" s="180"/>
      <c r="I70" s="180"/>
      <c r="J70" s="164"/>
      <c r="K70" s="1123"/>
      <c r="L70" s="1123"/>
      <c r="M70" s="1079"/>
      <c r="N70" s="204" t="s">
        <v>301</v>
      </c>
      <c r="O70" s="221" t="s">
        <v>308</v>
      </c>
    </row>
    <row r="71" spans="2:15" ht="14.25" customHeight="1" x14ac:dyDescent="0.15">
      <c r="B71" s="1124"/>
      <c r="C71" s="1118"/>
      <c r="D71" s="1118"/>
      <c r="E71" s="1123"/>
      <c r="F71" s="218"/>
      <c r="G71" s="1123"/>
      <c r="H71" s="180"/>
      <c r="I71" s="180"/>
      <c r="J71" s="164"/>
      <c r="K71" s="1123"/>
      <c r="L71" s="1123"/>
      <c r="M71" s="1079"/>
      <c r="N71" s="468" t="s">
        <v>118</v>
      </c>
      <c r="O71" s="221"/>
    </row>
    <row r="72" spans="2:15" ht="14.25" customHeight="1" x14ac:dyDescent="0.15">
      <c r="B72" s="1124"/>
      <c r="C72" s="1118"/>
      <c r="D72" s="1118"/>
      <c r="E72" s="1123"/>
      <c r="F72" s="186"/>
      <c r="G72" s="1123"/>
      <c r="H72" s="180"/>
      <c r="I72" s="180"/>
      <c r="J72" s="164"/>
      <c r="K72" s="1123"/>
      <c r="L72" s="1123"/>
      <c r="M72" s="1079"/>
      <c r="N72" s="468" t="s">
        <v>24</v>
      </c>
      <c r="O72" s="221"/>
    </row>
    <row r="73" spans="2:15" ht="14.25" customHeight="1" x14ac:dyDescent="0.15">
      <c r="B73" s="1125"/>
      <c r="C73" s="1126"/>
      <c r="D73" s="1126"/>
      <c r="E73" s="216"/>
      <c r="F73" s="216"/>
      <c r="G73" s="216"/>
      <c r="H73" s="181"/>
      <c r="I73" s="181"/>
      <c r="J73" s="172"/>
      <c r="K73" s="167"/>
      <c r="L73" s="167"/>
      <c r="M73" s="1080"/>
      <c r="N73" s="468" t="s">
        <v>66</v>
      </c>
      <c r="O73" s="222"/>
    </row>
    <row r="74" spans="2:15" ht="14.25" customHeight="1" x14ac:dyDescent="0.15">
      <c r="B74" s="1112">
        <v>7</v>
      </c>
      <c r="C74" s="991" t="s">
        <v>309</v>
      </c>
      <c r="D74" s="1117" t="s">
        <v>310</v>
      </c>
      <c r="E74" s="186"/>
      <c r="F74" s="186"/>
      <c r="G74" s="186"/>
      <c r="H74" s="180"/>
      <c r="I74" s="180"/>
      <c r="J74" s="164"/>
      <c r="K74" s="166"/>
      <c r="L74" s="166"/>
      <c r="M74" s="1120" t="s">
        <v>120</v>
      </c>
      <c r="N74" s="203" t="s">
        <v>298</v>
      </c>
      <c r="O74" s="215" t="s">
        <v>311</v>
      </c>
    </row>
    <row r="75" spans="2:15" ht="14.25" customHeight="1" x14ac:dyDescent="0.15">
      <c r="B75" s="1113"/>
      <c r="C75" s="1115"/>
      <c r="D75" s="1118"/>
      <c r="E75" s="1123" t="s">
        <v>304</v>
      </c>
      <c r="F75" s="218"/>
      <c r="G75" s="1123" t="s">
        <v>304</v>
      </c>
      <c r="H75" s="180"/>
      <c r="I75" s="180"/>
      <c r="J75" s="164"/>
      <c r="K75" s="1123" t="s">
        <v>304</v>
      </c>
      <c r="L75" s="1123" t="s">
        <v>304</v>
      </c>
      <c r="M75" s="1121"/>
      <c r="N75" s="204" t="s">
        <v>299</v>
      </c>
      <c r="O75" s="184" t="s">
        <v>312</v>
      </c>
    </row>
    <row r="76" spans="2:15" ht="14.25" customHeight="1" x14ac:dyDescent="0.15">
      <c r="B76" s="1113"/>
      <c r="C76" s="1115"/>
      <c r="D76" s="1118"/>
      <c r="E76" s="1123"/>
      <c r="F76" s="218"/>
      <c r="G76" s="1123"/>
      <c r="H76" s="180"/>
      <c r="I76" s="180"/>
      <c r="J76" s="164"/>
      <c r="K76" s="1123"/>
      <c r="L76" s="1123"/>
      <c r="M76" s="1121"/>
      <c r="N76" s="223" t="s">
        <v>301</v>
      </c>
      <c r="O76" s="184"/>
    </row>
    <row r="77" spans="2:15" ht="14.25" customHeight="1" x14ac:dyDescent="0.15">
      <c r="B77" s="1113"/>
      <c r="C77" s="1115"/>
      <c r="D77" s="1118"/>
      <c r="E77" s="1123"/>
      <c r="F77" s="218"/>
      <c r="G77" s="1123"/>
      <c r="H77" s="180"/>
      <c r="I77" s="180"/>
      <c r="J77" s="164"/>
      <c r="K77" s="1123"/>
      <c r="L77" s="1123"/>
      <c r="M77" s="1121"/>
      <c r="N77" s="468" t="s">
        <v>118</v>
      </c>
      <c r="O77" s="184"/>
    </row>
    <row r="78" spans="2:15" ht="14.25" customHeight="1" x14ac:dyDescent="0.15">
      <c r="B78" s="1113"/>
      <c r="C78" s="1115"/>
      <c r="D78" s="1118"/>
      <c r="E78" s="1123"/>
      <c r="F78" s="186"/>
      <c r="G78" s="1123"/>
      <c r="H78" s="180"/>
      <c r="I78" s="180"/>
      <c r="J78" s="164"/>
      <c r="K78" s="1123"/>
      <c r="L78" s="1123"/>
      <c r="M78" s="1121"/>
      <c r="N78" s="468" t="s">
        <v>24</v>
      </c>
      <c r="O78" s="184"/>
    </row>
    <row r="79" spans="2:15" ht="14.25" customHeight="1" thickBot="1" x14ac:dyDescent="0.2">
      <c r="B79" s="1114"/>
      <c r="C79" s="1116"/>
      <c r="D79" s="1119"/>
      <c r="E79" s="225"/>
      <c r="F79" s="225"/>
      <c r="G79" s="225"/>
      <c r="H79" s="224"/>
      <c r="I79" s="224"/>
      <c r="J79" s="226"/>
      <c r="K79" s="227"/>
      <c r="L79" s="227"/>
      <c r="M79" s="1122"/>
      <c r="N79" s="469" t="s">
        <v>66</v>
      </c>
      <c r="O79" s="228" t="s">
        <v>313</v>
      </c>
    </row>
    <row r="80" spans="2:15" ht="15.2" customHeight="1" x14ac:dyDescent="0.15"/>
    <row r="81" ht="15.2" customHeight="1" x14ac:dyDescent="0.15"/>
    <row r="82" ht="15.2" customHeight="1" x14ac:dyDescent="0.15"/>
    <row r="83" ht="17.100000000000001" customHeight="1" x14ac:dyDescent="0.15"/>
    <row r="84" ht="11.85" customHeight="1" x14ac:dyDescent="0.15"/>
  </sheetData>
  <mergeCells count="97">
    <mergeCell ref="B3:O3"/>
    <mergeCell ref="B5:B11"/>
    <mergeCell ref="C5:C11"/>
    <mergeCell ref="F5:F11"/>
    <mergeCell ref="H5:J5"/>
    <mergeCell ref="K5:L5"/>
    <mergeCell ref="H6:J6"/>
    <mergeCell ref="K6:K11"/>
    <mergeCell ref="L6:L11"/>
    <mergeCell ref="B18:B23"/>
    <mergeCell ref="C18:C23"/>
    <mergeCell ref="D18:D23"/>
    <mergeCell ref="F18:F23"/>
    <mergeCell ref="G18:G19"/>
    <mergeCell ref="D12:D16"/>
    <mergeCell ref="F12:F16"/>
    <mergeCell ref="K12:K16"/>
    <mergeCell ref="L12:L16"/>
    <mergeCell ref="M12:M16"/>
    <mergeCell ref="B24:B32"/>
    <mergeCell ref="C24:C32"/>
    <mergeCell ref="D24:D32"/>
    <mergeCell ref="F24:F32"/>
    <mergeCell ref="G24:G25"/>
    <mergeCell ref="K18:K23"/>
    <mergeCell ref="L18:L23"/>
    <mergeCell ref="M18:M23"/>
    <mergeCell ref="G20:G21"/>
    <mergeCell ref="G22:G23"/>
    <mergeCell ref="K24:K29"/>
    <mergeCell ref="L24:L32"/>
    <mergeCell ref="M24:M32"/>
    <mergeCell ref="G26:G27"/>
    <mergeCell ref="G28:G29"/>
    <mergeCell ref="G30:G31"/>
    <mergeCell ref="B33:B42"/>
    <mergeCell ref="C33:C42"/>
    <mergeCell ref="D33:D42"/>
    <mergeCell ref="F33:F42"/>
    <mergeCell ref="G33:G34"/>
    <mergeCell ref="L33:L37"/>
    <mergeCell ref="M33:M42"/>
    <mergeCell ref="G35:G36"/>
    <mergeCell ref="G37:G38"/>
    <mergeCell ref="L38:L42"/>
    <mergeCell ref="G39:G40"/>
    <mergeCell ref="K33:K38"/>
    <mergeCell ref="L43:L48"/>
    <mergeCell ref="M43:M48"/>
    <mergeCell ref="G45:G46"/>
    <mergeCell ref="G47:G48"/>
    <mergeCell ref="B49:B54"/>
    <mergeCell ref="C49:C54"/>
    <mergeCell ref="D49:D54"/>
    <mergeCell ref="F49:F54"/>
    <mergeCell ref="G49:G50"/>
    <mergeCell ref="K49:K54"/>
    <mergeCell ref="B43:B48"/>
    <mergeCell ref="C43:C48"/>
    <mergeCell ref="D43:D48"/>
    <mergeCell ref="F43:F48"/>
    <mergeCell ref="G43:G44"/>
    <mergeCell ref="K43:K48"/>
    <mergeCell ref="B55:B61"/>
    <mergeCell ref="C55:C61"/>
    <mergeCell ref="D55:D61"/>
    <mergeCell ref="K55:K58"/>
    <mergeCell ref="L55:L61"/>
    <mergeCell ref="M62:M67"/>
    <mergeCell ref="E64:E65"/>
    <mergeCell ref="G64:G65"/>
    <mergeCell ref="L49:L54"/>
    <mergeCell ref="M49:M54"/>
    <mergeCell ref="G51:G52"/>
    <mergeCell ref="G53:G54"/>
    <mergeCell ref="M55:M61"/>
    <mergeCell ref="B62:B67"/>
    <mergeCell ref="C62:C67"/>
    <mergeCell ref="D62:D67"/>
    <mergeCell ref="K62:K67"/>
    <mergeCell ref="L62:L67"/>
    <mergeCell ref="B68:B73"/>
    <mergeCell ref="C68:C73"/>
    <mergeCell ref="D68:D73"/>
    <mergeCell ref="M68:M73"/>
    <mergeCell ref="E69:E72"/>
    <mergeCell ref="G69:G72"/>
    <mergeCell ref="K69:K72"/>
    <mergeCell ref="L69:L72"/>
    <mergeCell ref="B74:B79"/>
    <mergeCell ref="C74:C79"/>
    <mergeCell ref="D74:D79"/>
    <mergeCell ref="M74:M79"/>
    <mergeCell ref="E75:E78"/>
    <mergeCell ref="G75:G78"/>
    <mergeCell ref="K75:K78"/>
    <mergeCell ref="L75:L78"/>
  </mergeCells>
  <phoneticPr fontId="4"/>
  <pageMargins left="0.39370078740157483" right="0.39370078740157483" top="0.39370078740157483" bottom="0.35433070866141736" header="0" footer="0"/>
  <pageSetup paperSize="9" scale="65" firstPageNumber="4294967295" fitToHeight="0" orientation="portrait" cellComments="asDisplayed"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J79"/>
  <sheetViews>
    <sheetView showGridLines="0" view="pageBreakPreview" zoomScale="85" zoomScaleNormal="100" zoomScaleSheetLayoutView="85" workbookViewId="0"/>
  </sheetViews>
  <sheetFormatPr defaultColWidth="9.140625" defaultRowHeight="12" x14ac:dyDescent="0.15"/>
  <cols>
    <col min="1" max="1" width="3.42578125" style="4" customWidth="1"/>
    <col min="2" max="2" width="11.42578125" style="4" customWidth="1"/>
    <col min="3" max="4" width="9.140625" style="4"/>
    <col min="5" max="5" width="12.140625" style="4" customWidth="1"/>
    <col min="6" max="6" width="11.7109375" style="4" customWidth="1"/>
    <col min="7" max="7" width="3.85546875" style="4" bestFit="1" customWidth="1"/>
    <col min="8" max="8" width="9.28515625" style="4" bestFit="1" customWidth="1"/>
    <col min="9" max="10" width="16.42578125" style="4" customWidth="1"/>
    <col min="11" max="11" width="37.42578125" style="4" customWidth="1"/>
    <col min="12" max="16384" width="9.140625" style="4"/>
  </cols>
  <sheetData>
    <row r="1" spans="2:10" ht="13.5" customHeight="1" x14ac:dyDescent="0.15"/>
    <row r="2" spans="2:10" ht="13.5" customHeight="1" x14ac:dyDescent="0.15"/>
    <row r="3" spans="2:10" ht="13.5" customHeight="1" x14ac:dyDescent="0.15">
      <c r="B3" s="230"/>
      <c r="C3" s="230"/>
      <c r="D3" s="230"/>
      <c r="E3" s="230"/>
      <c r="F3" s="230"/>
      <c r="G3" s="230"/>
      <c r="H3" s="230"/>
      <c r="I3" s="230"/>
      <c r="J3" s="230"/>
    </row>
    <row r="4" spans="2:10" ht="13.5" customHeight="1" x14ac:dyDescent="0.15">
      <c r="B4" s="1183" t="s">
        <v>316</v>
      </c>
      <c r="C4" s="1183"/>
      <c r="D4" s="1183"/>
      <c r="E4" s="1183"/>
      <c r="F4" s="1183"/>
      <c r="G4" s="1183"/>
      <c r="H4" s="1183"/>
      <c r="I4" s="1183"/>
      <c r="J4" s="1183"/>
    </row>
    <row r="5" spans="2:10" ht="13.5" customHeight="1" x14ac:dyDescent="0.15"/>
    <row r="6" spans="2:10" ht="13.5" customHeight="1" thickBot="1" x14ac:dyDescent="0.2">
      <c r="B6" s="231" t="s">
        <v>141</v>
      </c>
      <c r="C6" s="230"/>
      <c r="D6" s="230"/>
      <c r="E6" s="230"/>
      <c r="F6" s="230"/>
      <c r="G6" s="230"/>
      <c r="H6" s="230"/>
      <c r="I6" s="230"/>
      <c r="J6" s="230"/>
    </row>
    <row r="7" spans="2:10" ht="15" customHeight="1" thickTop="1" x14ac:dyDescent="0.15">
      <c r="B7" s="1184" t="s">
        <v>142</v>
      </c>
      <c r="C7" s="1185"/>
      <c r="D7" s="232" t="s">
        <v>143</v>
      </c>
      <c r="E7" s="1186" t="s">
        <v>123</v>
      </c>
      <c r="F7" s="1187"/>
      <c r="G7" s="1188"/>
      <c r="H7" s="233" t="s">
        <v>144</v>
      </c>
      <c r="I7" s="233" t="s">
        <v>145</v>
      </c>
      <c r="J7" s="234" t="s">
        <v>124</v>
      </c>
    </row>
    <row r="8" spans="2:10" ht="15" customHeight="1" x14ac:dyDescent="0.15">
      <c r="B8" s="1189" t="s">
        <v>146</v>
      </c>
      <c r="C8" s="1190"/>
      <c r="D8" s="1190" t="s">
        <v>147</v>
      </c>
      <c r="E8" s="236" t="s">
        <v>148</v>
      </c>
      <c r="F8" s="237" t="s">
        <v>149</v>
      </c>
      <c r="G8" s="238">
        <v>1</v>
      </c>
      <c r="H8" s="1190">
        <v>2</v>
      </c>
      <c r="I8" s="239" t="s">
        <v>150</v>
      </c>
      <c r="J8" s="1191" t="s">
        <v>125</v>
      </c>
    </row>
    <row r="9" spans="2:10" ht="15" customHeight="1" x14ac:dyDescent="0.15">
      <c r="B9" s="1189"/>
      <c r="C9" s="1190"/>
      <c r="D9" s="1190"/>
      <c r="E9" s="240" t="s">
        <v>130</v>
      </c>
      <c r="F9" s="241" t="s">
        <v>151</v>
      </c>
      <c r="G9" s="242">
        <v>15</v>
      </c>
      <c r="H9" s="1190"/>
      <c r="I9" s="243" t="s">
        <v>152</v>
      </c>
      <c r="J9" s="1191"/>
    </row>
    <row r="10" spans="2:10" ht="15" customHeight="1" x14ac:dyDescent="0.15">
      <c r="B10" s="1189" t="s">
        <v>126</v>
      </c>
      <c r="C10" s="1192" t="s">
        <v>697</v>
      </c>
      <c r="D10" s="1193"/>
      <c r="E10" s="1193"/>
      <c r="F10" s="1193"/>
      <c r="G10" s="1193"/>
      <c r="H10" s="1193"/>
      <c r="I10" s="1193"/>
      <c r="J10" s="1194"/>
    </row>
    <row r="11" spans="2:10" ht="15" customHeight="1" x14ac:dyDescent="0.15">
      <c r="B11" s="1189"/>
      <c r="C11" s="1195"/>
      <c r="D11" s="1196"/>
      <c r="E11" s="1196"/>
      <c r="F11" s="1196"/>
      <c r="G11" s="1196"/>
      <c r="H11" s="1196"/>
      <c r="I11" s="1196"/>
      <c r="J11" s="1197"/>
    </row>
    <row r="12" spans="2:10" ht="15" customHeight="1" x14ac:dyDescent="0.15">
      <c r="B12" s="1189" t="s">
        <v>127</v>
      </c>
      <c r="C12" s="1204" t="s">
        <v>153</v>
      </c>
      <c r="D12" s="1204"/>
      <c r="E12" s="1204"/>
      <c r="F12" s="1204"/>
      <c r="G12" s="1204"/>
      <c r="H12" s="1204"/>
      <c r="I12" s="1204"/>
      <c r="J12" s="1205"/>
    </row>
    <row r="13" spans="2:10" ht="15" customHeight="1" x14ac:dyDescent="0.15">
      <c r="B13" s="1189"/>
      <c r="C13" s="1206" t="s">
        <v>154</v>
      </c>
      <c r="D13" s="1206"/>
      <c r="E13" s="1206"/>
      <c r="F13" s="1206"/>
      <c r="G13" s="1206"/>
      <c r="H13" s="1206"/>
      <c r="I13" s="1206"/>
      <c r="J13" s="1207"/>
    </row>
    <row r="14" spans="2:10" ht="24" customHeight="1" x14ac:dyDescent="0.15">
      <c r="B14" s="235" t="s">
        <v>155</v>
      </c>
      <c r="C14" s="1213" t="s">
        <v>156</v>
      </c>
      <c r="D14" s="1213"/>
      <c r="E14" s="1213"/>
      <c r="F14" s="1213"/>
      <c r="G14" s="1213"/>
      <c r="H14" s="1213"/>
      <c r="I14" s="1213"/>
      <c r="J14" s="1214"/>
    </row>
    <row r="15" spans="2:10" ht="24" customHeight="1" x14ac:dyDescent="0.15">
      <c r="B15" s="235" t="s">
        <v>157</v>
      </c>
      <c r="C15" s="1213" t="s">
        <v>158</v>
      </c>
      <c r="D15" s="1213"/>
      <c r="E15" s="1213"/>
      <c r="F15" s="1213"/>
      <c r="G15" s="1213"/>
      <c r="H15" s="1213"/>
      <c r="I15" s="1213"/>
      <c r="J15" s="1214"/>
    </row>
    <row r="16" spans="2:10" x14ac:dyDescent="0.15">
      <c r="B16" s="246" t="s">
        <v>159</v>
      </c>
      <c r="C16" s="1204"/>
      <c r="D16" s="1204"/>
      <c r="E16" s="1204"/>
      <c r="F16" s="1204"/>
      <c r="G16" s="1204"/>
      <c r="H16" s="1215"/>
      <c r="I16" s="248"/>
      <c r="J16" s="244"/>
    </row>
    <row r="17" spans="2:10" ht="15" customHeight="1" x14ac:dyDescent="0.15">
      <c r="B17" s="249" t="s">
        <v>160</v>
      </c>
      <c r="C17" s="1216" t="s">
        <v>161</v>
      </c>
      <c r="D17" s="1216"/>
      <c r="E17" s="1216"/>
      <c r="F17" s="1216"/>
      <c r="G17" s="1216"/>
      <c r="H17" s="1217"/>
      <c r="I17" s="250"/>
      <c r="J17" s="251" t="s">
        <v>317</v>
      </c>
    </row>
    <row r="18" spans="2:10" ht="15" customHeight="1" x14ac:dyDescent="0.15">
      <c r="B18" s="249" t="s">
        <v>162</v>
      </c>
      <c r="C18" s="1216" t="s">
        <v>163</v>
      </c>
      <c r="D18" s="1216"/>
      <c r="E18" s="1216"/>
      <c r="F18" s="1216"/>
      <c r="G18" s="1216"/>
      <c r="H18" s="1217"/>
      <c r="I18" s="250"/>
      <c r="J18" s="251" t="s">
        <v>317</v>
      </c>
    </row>
    <row r="19" spans="2:10" ht="18" customHeight="1" x14ac:dyDescent="0.15">
      <c r="B19" s="252"/>
      <c r="C19" s="1218"/>
      <c r="D19" s="1218"/>
      <c r="E19" s="1218"/>
      <c r="F19" s="1218"/>
      <c r="G19" s="1218"/>
      <c r="H19" s="1219"/>
      <c r="I19" s="253"/>
      <c r="J19" s="245"/>
    </row>
    <row r="20" spans="2:10" x14ac:dyDescent="0.15">
      <c r="B20" s="1198" t="s">
        <v>164</v>
      </c>
      <c r="C20" s="1200" t="s">
        <v>355</v>
      </c>
      <c r="D20" s="1200"/>
      <c r="E20" s="1200"/>
      <c r="F20" s="1200"/>
      <c r="G20" s="1200"/>
      <c r="H20" s="1200"/>
      <c r="I20" s="1200"/>
      <c r="J20" s="1201"/>
    </row>
    <row r="21" spans="2:10" ht="12.75" thickBot="1" x14ac:dyDescent="0.2">
      <c r="B21" s="1199"/>
      <c r="C21" s="1202"/>
      <c r="D21" s="1202"/>
      <c r="E21" s="1202"/>
      <c r="F21" s="1202"/>
      <c r="G21" s="1202"/>
      <c r="H21" s="1202"/>
      <c r="I21" s="1202"/>
      <c r="J21" s="1203"/>
    </row>
    <row r="22" spans="2:10" ht="15" customHeight="1" thickTop="1" thickBot="1" x14ac:dyDescent="0.2">
      <c r="B22" s="230"/>
      <c r="C22" s="230"/>
      <c r="D22" s="230"/>
      <c r="E22" s="230"/>
      <c r="F22" s="230"/>
      <c r="G22" s="230"/>
      <c r="H22" s="230"/>
      <c r="I22" s="230"/>
      <c r="J22" s="230"/>
    </row>
    <row r="23" spans="2:10" ht="15" customHeight="1" thickTop="1" x14ac:dyDescent="0.15">
      <c r="B23" s="1208" t="s">
        <v>165</v>
      </c>
      <c r="C23" s="1209"/>
      <c r="D23" s="232" t="s">
        <v>143</v>
      </c>
      <c r="E23" s="1210" t="s">
        <v>123</v>
      </c>
      <c r="F23" s="1211"/>
      <c r="G23" s="1212"/>
      <c r="H23" s="232" t="s">
        <v>144</v>
      </c>
      <c r="I23" s="232" t="s">
        <v>145</v>
      </c>
      <c r="J23" s="255" t="s">
        <v>124</v>
      </c>
    </row>
    <row r="24" spans="2:10" ht="15" customHeight="1" x14ac:dyDescent="0.15">
      <c r="B24" s="1189" t="s">
        <v>129</v>
      </c>
      <c r="C24" s="1190"/>
      <c r="D24" s="1190" t="s">
        <v>166</v>
      </c>
      <c r="E24" s="509" t="s">
        <v>49</v>
      </c>
      <c r="F24" s="237" t="s">
        <v>167</v>
      </c>
      <c r="G24" s="256">
        <v>2</v>
      </c>
      <c r="H24" s="1190">
        <v>2</v>
      </c>
      <c r="I24" s="1220" t="s">
        <v>168</v>
      </c>
      <c r="J24" s="1191" t="s">
        <v>169</v>
      </c>
    </row>
    <row r="25" spans="2:10" ht="15" customHeight="1" x14ac:dyDescent="0.15">
      <c r="B25" s="1189"/>
      <c r="C25" s="1190"/>
      <c r="D25" s="1190"/>
      <c r="E25" s="509" t="s">
        <v>130</v>
      </c>
      <c r="F25" s="257" t="s">
        <v>170</v>
      </c>
      <c r="G25" s="258">
        <v>12</v>
      </c>
      <c r="H25" s="1190"/>
      <c r="I25" s="1221"/>
      <c r="J25" s="1191" t="s">
        <v>169</v>
      </c>
    </row>
    <row r="26" spans="2:10" ht="15" customHeight="1" x14ac:dyDescent="0.15">
      <c r="B26" s="1189"/>
      <c r="C26" s="1190"/>
      <c r="D26" s="1190"/>
      <c r="E26" s="510" t="s">
        <v>131</v>
      </c>
      <c r="F26" s="241" t="s">
        <v>151</v>
      </c>
      <c r="G26" s="259">
        <v>36</v>
      </c>
      <c r="H26" s="1190"/>
      <c r="I26" s="1222"/>
      <c r="J26" s="1191"/>
    </row>
    <row r="27" spans="2:10" ht="15" customHeight="1" x14ac:dyDescent="0.15">
      <c r="B27" s="1198" t="s">
        <v>126</v>
      </c>
      <c r="C27" s="1192" t="s">
        <v>884</v>
      </c>
      <c r="D27" s="1193"/>
      <c r="E27" s="1193"/>
      <c r="F27" s="1193"/>
      <c r="G27" s="1193"/>
      <c r="H27" s="1193"/>
      <c r="I27" s="1193"/>
      <c r="J27" s="1194"/>
    </row>
    <row r="28" spans="2:10" ht="15" customHeight="1" x14ac:dyDescent="0.15">
      <c r="B28" s="1223"/>
      <c r="C28" s="1195"/>
      <c r="D28" s="1196"/>
      <c r="E28" s="1196"/>
      <c r="F28" s="1196"/>
      <c r="G28" s="1196"/>
      <c r="H28" s="1196"/>
      <c r="I28" s="1196"/>
      <c r="J28" s="1197"/>
    </row>
    <row r="29" spans="2:10" ht="24" customHeight="1" x14ac:dyDescent="0.15">
      <c r="B29" s="235" t="s">
        <v>127</v>
      </c>
      <c r="C29" s="1213" t="s">
        <v>128</v>
      </c>
      <c r="D29" s="1213"/>
      <c r="E29" s="1213"/>
      <c r="F29" s="1213"/>
      <c r="G29" s="1213"/>
      <c r="H29" s="1213"/>
      <c r="I29" s="1213"/>
      <c r="J29" s="1214"/>
    </row>
    <row r="30" spans="2:10" ht="24" customHeight="1" x14ac:dyDescent="0.15">
      <c r="B30" s="235" t="s">
        <v>171</v>
      </c>
      <c r="C30" s="1213" t="s">
        <v>172</v>
      </c>
      <c r="D30" s="1213"/>
      <c r="E30" s="1213"/>
      <c r="F30" s="1213"/>
      <c r="G30" s="1213"/>
      <c r="H30" s="1213"/>
      <c r="I30" s="1213"/>
      <c r="J30" s="1214"/>
    </row>
    <row r="31" spans="2:10" ht="24" customHeight="1" x14ac:dyDescent="0.15">
      <c r="B31" s="235" t="s">
        <v>173</v>
      </c>
      <c r="C31" s="1213" t="s">
        <v>174</v>
      </c>
      <c r="D31" s="1213"/>
      <c r="E31" s="1213"/>
      <c r="F31" s="1213"/>
      <c r="G31" s="1213"/>
      <c r="H31" s="1213"/>
      <c r="I31" s="1213"/>
      <c r="J31" s="1214"/>
    </row>
    <row r="32" spans="2:10" x14ac:dyDescent="0.15">
      <c r="B32" s="254" t="s">
        <v>159</v>
      </c>
      <c r="C32" s="1204"/>
      <c r="D32" s="1204"/>
      <c r="E32" s="1204"/>
      <c r="F32" s="1204"/>
      <c r="G32" s="1204"/>
      <c r="H32" s="1204"/>
      <c r="I32" s="247"/>
      <c r="J32" s="271"/>
    </row>
    <row r="33" spans="2:10" ht="15" customHeight="1" x14ac:dyDescent="0.15">
      <c r="B33" s="249" t="s">
        <v>318</v>
      </c>
      <c r="C33" s="1224" t="s">
        <v>319</v>
      </c>
      <c r="D33" s="1224"/>
      <c r="E33" s="1224"/>
      <c r="F33" s="1224"/>
      <c r="G33" s="1224" t="s">
        <v>132</v>
      </c>
      <c r="H33" s="1224" t="s">
        <v>167</v>
      </c>
      <c r="I33" s="268" t="s">
        <v>175</v>
      </c>
      <c r="J33" s="272"/>
    </row>
    <row r="34" spans="2:10" ht="18" customHeight="1" x14ac:dyDescent="0.15">
      <c r="B34" s="249" t="s">
        <v>320</v>
      </c>
      <c r="C34" s="1224" t="s">
        <v>321</v>
      </c>
      <c r="D34" s="1224"/>
      <c r="E34" s="1224"/>
      <c r="F34" s="1224"/>
      <c r="G34" s="1224" t="s">
        <v>132</v>
      </c>
      <c r="H34" s="1224" t="s">
        <v>167</v>
      </c>
      <c r="I34" s="268" t="s">
        <v>175</v>
      </c>
      <c r="J34" s="272" t="s">
        <v>177</v>
      </c>
    </row>
    <row r="35" spans="2:10" ht="15" customHeight="1" x14ac:dyDescent="0.15">
      <c r="B35" s="260" t="s">
        <v>322</v>
      </c>
      <c r="C35" s="1206" t="s">
        <v>321</v>
      </c>
      <c r="D35" s="1206"/>
      <c r="E35" s="1206"/>
      <c r="F35" s="1206"/>
      <c r="G35" s="1206" t="s">
        <v>132</v>
      </c>
      <c r="H35" s="1206" t="s">
        <v>176</v>
      </c>
      <c r="I35" s="274" t="s">
        <v>177</v>
      </c>
      <c r="J35" s="273" t="s">
        <v>178</v>
      </c>
    </row>
    <row r="36" spans="2:10" x14ac:dyDescent="0.15">
      <c r="B36" s="1198" t="s">
        <v>179</v>
      </c>
      <c r="C36" s="1200" t="s">
        <v>356</v>
      </c>
      <c r="D36" s="1200"/>
      <c r="E36" s="1200"/>
      <c r="F36" s="1200"/>
      <c r="G36" s="1200"/>
      <c r="H36" s="1200"/>
      <c r="I36" s="1200"/>
      <c r="J36" s="1201"/>
    </row>
    <row r="37" spans="2:10" ht="12.75" thickBot="1" x14ac:dyDescent="0.2">
      <c r="B37" s="1199"/>
      <c r="C37" s="1202"/>
      <c r="D37" s="1202"/>
      <c r="E37" s="1202"/>
      <c r="F37" s="1202"/>
      <c r="G37" s="1202"/>
      <c r="H37" s="1202"/>
      <c r="I37" s="1202"/>
      <c r="J37" s="1203"/>
    </row>
    <row r="38" spans="2:10" ht="15" customHeight="1" thickTop="1" thickBot="1" x14ac:dyDescent="0.2">
      <c r="B38" s="230"/>
      <c r="C38" s="230"/>
      <c r="D38" s="230"/>
      <c r="E38" s="230"/>
      <c r="F38" s="230"/>
      <c r="G38" s="230"/>
      <c r="H38" s="230"/>
      <c r="I38" s="230"/>
      <c r="J38" s="230"/>
    </row>
    <row r="39" spans="2:10" ht="15" customHeight="1" thickTop="1" x14ac:dyDescent="0.15">
      <c r="B39" s="1208" t="s">
        <v>165</v>
      </c>
      <c r="C39" s="1209"/>
      <c r="D39" s="232" t="s">
        <v>143</v>
      </c>
      <c r="E39" s="1210" t="s">
        <v>123</v>
      </c>
      <c r="F39" s="1211"/>
      <c r="G39" s="1212"/>
      <c r="H39" s="232" t="s">
        <v>144</v>
      </c>
      <c r="I39" s="232" t="s">
        <v>145</v>
      </c>
      <c r="J39" s="255" t="s">
        <v>124</v>
      </c>
    </row>
    <row r="40" spans="2:10" ht="15" customHeight="1" x14ac:dyDescent="0.15">
      <c r="B40" s="1189" t="s">
        <v>180</v>
      </c>
      <c r="C40" s="1190"/>
      <c r="D40" s="1190" t="s">
        <v>181</v>
      </c>
      <c r="E40" s="509" t="s">
        <v>49</v>
      </c>
      <c r="F40" s="237" t="s">
        <v>167</v>
      </c>
      <c r="G40" s="256">
        <v>2</v>
      </c>
      <c r="H40" s="1190">
        <v>4</v>
      </c>
      <c r="I40" s="1220" t="s">
        <v>323</v>
      </c>
      <c r="J40" s="1191" t="s">
        <v>182</v>
      </c>
    </row>
    <row r="41" spans="2:10" ht="15" customHeight="1" x14ac:dyDescent="0.15">
      <c r="B41" s="1189"/>
      <c r="C41" s="1190"/>
      <c r="D41" s="1190"/>
      <c r="E41" s="509" t="s">
        <v>130</v>
      </c>
      <c r="F41" s="257" t="s">
        <v>170</v>
      </c>
      <c r="G41" s="258">
        <v>12</v>
      </c>
      <c r="H41" s="1190"/>
      <c r="I41" s="1221"/>
      <c r="J41" s="1191"/>
    </row>
    <row r="42" spans="2:10" ht="15" customHeight="1" x14ac:dyDescent="0.15">
      <c r="B42" s="1189"/>
      <c r="C42" s="1190"/>
      <c r="D42" s="1190"/>
      <c r="E42" s="510" t="s">
        <v>131</v>
      </c>
      <c r="F42" s="241" t="s">
        <v>183</v>
      </c>
      <c r="G42" s="259">
        <v>39</v>
      </c>
      <c r="H42" s="1190"/>
      <c r="I42" s="1222"/>
      <c r="J42" s="1191"/>
    </row>
    <row r="43" spans="2:10" ht="15" customHeight="1" x14ac:dyDescent="0.15">
      <c r="B43" s="1198" t="s">
        <v>126</v>
      </c>
      <c r="C43" s="1192" t="s">
        <v>885</v>
      </c>
      <c r="D43" s="1193"/>
      <c r="E43" s="1193"/>
      <c r="F43" s="1193"/>
      <c r="G43" s="1193"/>
      <c r="H43" s="1193"/>
      <c r="I43" s="1193"/>
      <c r="J43" s="1194"/>
    </row>
    <row r="44" spans="2:10" ht="15" customHeight="1" x14ac:dyDescent="0.15">
      <c r="B44" s="1223"/>
      <c r="C44" s="1195"/>
      <c r="D44" s="1196"/>
      <c r="E44" s="1196"/>
      <c r="F44" s="1196"/>
      <c r="G44" s="1196"/>
      <c r="H44" s="1196"/>
      <c r="I44" s="1196"/>
      <c r="J44" s="1197"/>
    </row>
    <row r="45" spans="2:10" ht="24" customHeight="1" x14ac:dyDescent="0.15">
      <c r="B45" s="235" t="s">
        <v>127</v>
      </c>
      <c r="C45" s="1213" t="s">
        <v>128</v>
      </c>
      <c r="D45" s="1213"/>
      <c r="E45" s="1213"/>
      <c r="F45" s="1213"/>
      <c r="G45" s="1213"/>
      <c r="H45" s="1213"/>
      <c r="I45" s="1213"/>
      <c r="J45" s="1214"/>
    </row>
    <row r="46" spans="2:10" ht="24" customHeight="1" x14ac:dyDescent="0.15">
      <c r="B46" s="235" t="s">
        <v>171</v>
      </c>
      <c r="C46" s="1213" t="s">
        <v>324</v>
      </c>
      <c r="D46" s="1213"/>
      <c r="E46" s="1213"/>
      <c r="F46" s="1213"/>
      <c r="G46" s="1213"/>
      <c r="H46" s="1213"/>
      <c r="I46" s="1213"/>
      <c r="J46" s="1214"/>
    </row>
    <row r="47" spans="2:10" ht="24" customHeight="1" x14ac:dyDescent="0.15">
      <c r="B47" s="235" t="s">
        <v>173</v>
      </c>
      <c r="C47" s="1213" t="s">
        <v>184</v>
      </c>
      <c r="D47" s="1213"/>
      <c r="E47" s="1213"/>
      <c r="F47" s="1213"/>
      <c r="G47" s="1213"/>
      <c r="H47" s="1213"/>
      <c r="I47" s="1213"/>
      <c r="J47" s="1214"/>
    </row>
    <row r="48" spans="2:10" x14ac:dyDescent="0.15">
      <c r="B48" s="254" t="s">
        <v>159</v>
      </c>
      <c r="C48" s="1225"/>
      <c r="D48" s="1225"/>
      <c r="E48" s="1225"/>
      <c r="F48" s="1225"/>
      <c r="G48" s="1225"/>
      <c r="H48" s="1226"/>
      <c r="I48" s="262"/>
      <c r="J48" s="263"/>
    </row>
    <row r="49" spans="2:10" ht="15" customHeight="1" x14ac:dyDescent="0.15">
      <c r="B49" s="249" t="s">
        <v>185</v>
      </c>
      <c r="C49" s="1227" t="s">
        <v>186</v>
      </c>
      <c r="D49" s="1227"/>
      <c r="E49" s="1227"/>
      <c r="F49" s="1227"/>
      <c r="G49" s="1227"/>
      <c r="H49" s="1228"/>
      <c r="I49" s="264"/>
      <c r="J49" s="265" t="s">
        <v>325</v>
      </c>
    </row>
    <row r="50" spans="2:10" ht="15" customHeight="1" x14ac:dyDescent="0.15">
      <c r="B50" s="249" t="s">
        <v>187</v>
      </c>
      <c r="C50" s="1227" t="s">
        <v>182</v>
      </c>
      <c r="D50" s="1227"/>
      <c r="E50" s="1227"/>
      <c r="F50" s="1227"/>
      <c r="G50" s="1227"/>
      <c r="H50" s="1228"/>
      <c r="I50" s="264"/>
      <c r="J50" s="265"/>
    </row>
    <row r="51" spans="2:10" ht="15" customHeight="1" x14ac:dyDescent="0.15">
      <c r="B51" s="249"/>
      <c r="C51" s="1227" t="s">
        <v>188</v>
      </c>
      <c r="D51" s="1227"/>
      <c r="E51" s="1227"/>
      <c r="F51" s="1227"/>
      <c r="G51" s="1227"/>
      <c r="H51" s="1228"/>
      <c r="I51" s="264"/>
      <c r="J51" s="265" t="s">
        <v>326</v>
      </c>
    </row>
    <row r="52" spans="2:10" ht="15" customHeight="1" x14ac:dyDescent="0.15">
      <c r="B52" s="249"/>
      <c r="C52" s="1227" t="s">
        <v>189</v>
      </c>
      <c r="D52" s="1227"/>
      <c r="E52" s="1227"/>
      <c r="F52" s="1227"/>
      <c r="G52" s="1227"/>
      <c r="H52" s="1228"/>
      <c r="I52" s="264"/>
      <c r="J52" s="265" t="s">
        <v>327</v>
      </c>
    </row>
    <row r="53" spans="2:10" ht="15" customHeight="1" x14ac:dyDescent="0.15">
      <c r="B53" s="249" t="s">
        <v>190</v>
      </c>
      <c r="C53" s="266" t="s">
        <v>191</v>
      </c>
      <c r="D53" s="266"/>
      <c r="E53" s="266"/>
      <c r="F53" s="266"/>
      <c r="G53" s="266"/>
      <c r="H53" s="266"/>
      <c r="I53" s="267"/>
      <c r="J53" s="265" t="s">
        <v>328</v>
      </c>
    </row>
    <row r="54" spans="2:10" ht="15" customHeight="1" x14ac:dyDescent="0.15">
      <c r="B54" s="1198" t="s">
        <v>164</v>
      </c>
      <c r="C54" s="1200" t="s">
        <v>329</v>
      </c>
      <c r="D54" s="1200"/>
      <c r="E54" s="1200"/>
      <c r="F54" s="1200"/>
      <c r="G54" s="1200"/>
      <c r="H54" s="1200"/>
      <c r="I54" s="1200"/>
      <c r="J54" s="1201"/>
    </row>
    <row r="55" spans="2:10" ht="15" customHeight="1" thickBot="1" x14ac:dyDescent="0.2">
      <c r="B55" s="1199"/>
      <c r="C55" s="1202"/>
      <c r="D55" s="1202"/>
      <c r="E55" s="1202"/>
      <c r="F55" s="1202"/>
      <c r="G55" s="1202"/>
      <c r="H55" s="1202"/>
      <c r="I55" s="1202"/>
      <c r="J55" s="1203"/>
    </row>
    <row r="56" spans="2:10" ht="15" customHeight="1" thickTop="1" thickBot="1" x14ac:dyDescent="0.2">
      <c r="B56" s="230"/>
      <c r="C56" s="230"/>
      <c r="D56" s="230"/>
      <c r="E56" s="230"/>
      <c r="F56" s="230"/>
      <c r="G56" s="230"/>
      <c r="H56" s="230"/>
      <c r="I56" s="230"/>
      <c r="J56" s="230"/>
    </row>
    <row r="57" spans="2:10" ht="15" customHeight="1" thickTop="1" x14ac:dyDescent="0.15">
      <c r="B57" s="1208" t="s">
        <v>165</v>
      </c>
      <c r="C57" s="1209"/>
      <c r="D57" s="232" t="s">
        <v>143</v>
      </c>
      <c r="E57" s="1210" t="s">
        <v>123</v>
      </c>
      <c r="F57" s="1211"/>
      <c r="G57" s="1212"/>
      <c r="H57" s="232" t="s">
        <v>144</v>
      </c>
      <c r="I57" s="232" t="s">
        <v>145</v>
      </c>
      <c r="J57" s="255" t="s">
        <v>124</v>
      </c>
    </row>
    <row r="58" spans="2:10" x14ac:dyDescent="0.15">
      <c r="B58" s="1189" t="s">
        <v>192</v>
      </c>
      <c r="C58" s="1190"/>
      <c r="D58" s="1190" t="s">
        <v>166</v>
      </c>
      <c r="E58" s="1230" t="s">
        <v>193</v>
      </c>
      <c r="F58" s="1231"/>
      <c r="G58" s="1232"/>
      <c r="H58" s="1190">
        <v>10</v>
      </c>
      <c r="I58" s="239" t="s">
        <v>194</v>
      </c>
      <c r="J58" s="1191" t="s">
        <v>195</v>
      </c>
    </row>
    <row r="59" spans="2:10" x14ac:dyDescent="0.15">
      <c r="B59" s="1189"/>
      <c r="C59" s="1190"/>
      <c r="D59" s="1190"/>
      <c r="E59" s="1233" t="s">
        <v>196</v>
      </c>
      <c r="F59" s="1234"/>
      <c r="G59" s="1235"/>
      <c r="H59" s="1190"/>
      <c r="I59" s="243" t="s">
        <v>197</v>
      </c>
      <c r="J59" s="1191"/>
    </row>
    <row r="60" spans="2:10" ht="30" customHeight="1" x14ac:dyDescent="0.15">
      <c r="B60" s="235" t="s">
        <v>126</v>
      </c>
      <c r="C60" s="1213" t="s">
        <v>886</v>
      </c>
      <c r="D60" s="1213"/>
      <c r="E60" s="1213"/>
      <c r="F60" s="1213"/>
      <c r="G60" s="1213"/>
      <c r="H60" s="1213"/>
      <c r="I60" s="1213"/>
      <c r="J60" s="1214"/>
    </row>
    <row r="61" spans="2:10" ht="15" customHeight="1" x14ac:dyDescent="0.15">
      <c r="B61" s="1198" t="s">
        <v>127</v>
      </c>
      <c r="C61" s="1204" t="s">
        <v>153</v>
      </c>
      <c r="D61" s="1204"/>
      <c r="E61" s="1204"/>
      <c r="F61" s="1204"/>
      <c r="G61" s="1204"/>
      <c r="H61" s="1204"/>
      <c r="I61" s="1204"/>
      <c r="J61" s="1205"/>
    </row>
    <row r="62" spans="2:10" ht="15" customHeight="1" x14ac:dyDescent="0.15">
      <c r="B62" s="1229"/>
      <c r="C62" s="1224" t="s">
        <v>154</v>
      </c>
      <c r="D62" s="1224"/>
      <c r="E62" s="1224"/>
      <c r="F62" s="1224"/>
      <c r="G62" s="1224"/>
      <c r="H62" s="1224"/>
      <c r="I62" s="1224"/>
      <c r="J62" s="1236"/>
    </row>
    <row r="63" spans="2:10" ht="15" customHeight="1" x14ac:dyDescent="0.15">
      <c r="B63" s="1189" t="s">
        <v>155</v>
      </c>
      <c r="C63" s="1204" t="s">
        <v>156</v>
      </c>
      <c r="D63" s="1204"/>
      <c r="E63" s="1204"/>
      <c r="F63" s="1204"/>
      <c r="G63" s="1204"/>
      <c r="H63" s="1204"/>
      <c r="I63" s="1204"/>
      <c r="J63" s="1205"/>
    </row>
    <row r="64" spans="2:10" ht="15" customHeight="1" x14ac:dyDescent="0.15">
      <c r="B64" s="1189"/>
      <c r="C64" s="1206" t="s">
        <v>198</v>
      </c>
      <c r="D64" s="1206"/>
      <c r="E64" s="1206"/>
      <c r="F64" s="1206"/>
      <c r="G64" s="1206"/>
      <c r="H64" s="1206"/>
      <c r="I64" s="1206"/>
      <c r="J64" s="1207"/>
    </row>
    <row r="65" spans="2:10" ht="24" customHeight="1" x14ac:dyDescent="0.15">
      <c r="B65" s="235" t="s">
        <v>157</v>
      </c>
      <c r="C65" s="1213" t="s">
        <v>199</v>
      </c>
      <c r="D65" s="1213"/>
      <c r="E65" s="1213"/>
      <c r="F65" s="1213"/>
      <c r="G65" s="1213"/>
      <c r="H65" s="1213"/>
      <c r="I65" s="1213"/>
      <c r="J65" s="1214"/>
    </row>
    <row r="66" spans="2:10" x14ac:dyDescent="0.15">
      <c r="B66" s="254" t="s">
        <v>159</v>
      </c>
      <c r="C66" s="1204"/>
      <c r="D66" s="1204"/>
      <c r="E66" s="1204"/>
      <c r="F66" s="1204"/>
      <c r="G66" s="1204"/>
      <c r="H66" s="1215"/>
      <c r="I66" s="248"/>
      <c r="J66" s="244"/>
    </row>
    <row r="67" spans="2:10" ht="15" customHeight="1" x14ac:dyDescent="0.15">
      <c r="B67" s="249" t="s">
        <v>160</v>
      </c>
      <c r="C67" s="1224" t="s">
        <v>330</v>
      </c>
      <c r="D67" s="1224"/>
      <c r="E67" s="1224"/>
      <c r="F67" s="1224"/>
      <c r="G67" s="1224"/>
      <c r="H67" s="1237"/>
      <c r="I67" s="269"/>
      <c r="J67" s="261"/>
    </row>
    <row r="68" spans="2:10" ht="15" customHeight="1" x14ac:dyDescent="0.15">
      <c r="B68" s="249" t="s">
        <v>187</v>
      </c>
      <c r="C68" s="1224" t="s">
        <v>331</v>
      </c>
      <c r="D68" s="1224"/>
      <c r="E68" s="1224"/>
      <c r="F68" s="1224"/>
      <c r="G68" s="1224"/>
      <c r="H68" s="1237"/>
      <c r="I68" s="269"/>
      <c r="J68" s="261"/>
    </row>
    <row r="69" spans="2:10" ht="15" customHeight="1" x14ac:dyDescent="0.15">
      <c r="B69" s="249" t="s">
        <v>187</v>
      </c>
      <c r="C69" s="1224" t="s">
        <v>200</v>
      </c>
      <c r="D69" s="1224"/>
      <c r="E69" s="1224"/>
      <c r="F69" s="1224"/>
      <c r="G69" s="1224"/>
      <c r="H69" s="1237"/>
      <c r="I69" s="269"/>
      <c r="J69" s="261"/>
    </row>
    <row r="70" spans="2:10" ht="9" customHeight="1" x14ac:dyDescent="0.15">
      <c r="B70" s="249"/>
      <c r="C70" s="1224"/>
      <c r="D70" s="1224"/>
      <c r="E70" s="1224"/>
      <c r="F70" s="1224"/>
      <c r="G70" s="1224"/>
      <c r="H70" s="1237"/>
      <c r="I70" s="269"/>
      <c r="J70" s="261"/>
    </row>
    <row r="71" spans="2:10" ht="15" customHeight="1" x14ac:dyDescent="0.15">
      <c r="B71" s="249" t="s">
        <v>201</v>
      </c>
      <c r="C71" s="1227" t="s">
        <v>202</v>
      </c>
      <c r="D71" s="1227"/>
      <c r="E71" s="1227"/>
      <c r="F71" s="1227"/>
      <c r="G71" s="1227"/>
      <c r="H71" s="1228"/>
      <c r="I71" s="264"/>
      <c r="J71" s="265" t="s">
        <v>332</v>
      </c>
    </row>
    <row r="72" spans="2:10" ht="15" customHeight="1" x14ac:dyDescent="0.15">
      <c r="B72" s="270"/>
      <c r="C72" s="1227" t="s">
        <v>203</v>
      </c>
      <c r="D72" s="1227"/>
      <c r="E72" s="1227"/>
      <c r="F72" s="1227"/>
      <c r="G72" s="1227"/>
      <c r="H72" s="1228"/>
      <c r="I72" s="264"/>
      <c r="J72" s="265" t="s">
        <v>333</v>
      </c>
    </row>
    <row r="73" spans="2:10" ht="18" customHeight="1" x14ac:dyDescent="0.15">
      <c r="B73" s="252"/>
      <c r="C73" s="1218"/>
      <c r="D73" s="1218"/>
      <c r="E73" s="1218"/>
      <c r="F73" s="1218"/>
      <c r="G73" s="1218"/>
      <c r="H73" s="1219"/>
      <c r="I73" s="253"/>
      <c r="J73" s="245"/>
    </row>
    <row r="74" spans="2:10" x14ac:dyDescent="0.15">
      <c r="B74" s="1198" t="s">
        <v>334</v>
      </c>
      <c r="C74" s="1192" t="s">
        <v>335</v>
      </c>
      <c r="D74" s="1193"/>
      <c r="E74" s="1193"/>
      <c r="F74" s="1193"/>
      <c r="G74" s="1193"/>
      <c r="H74" s="1193"/>
      <c r="I74" s="1193"/>
      <c r="J74" s="1194"/>
    </row>
    <row r="75" spans="2:10" ht="12.75" thickBot="1" x14ac:dyDescent="0.2">
      <c r="B75" s="1199"/>
      <c r="C75" s="1238"/>
      <c r="D75" s="1239"/>
      <c r="E75" s="1239"/>
      <c r="F75" s="1239"/>
      <c r="G75" s="1239"/>
      <c r="H75" s="1239"/>
      <c r="I75" s="1239"/>
      <c r="J75" s="1240"/>
    </row>
    <row r="76" spans="2:10" ht="12.75" thickTop="1" x14ac:dyDescent="0.15">
      <c r="B76" s="230"/>
      <c r="C76" s="230"/>
      <c r="D76" s="230"/>
      <c r="E76" s="230"/>
      <c r="F76" s="230"/>
      <c r="G76" s="230"/>
      <c r="H76" s="230"/>
      <c r="I76" s="230"/>
      <c r="J76" s="230"/>
    </row>
    <row r="77" spans="2:10" x14ac:dyDescent="0.15">
      <c r="B77" s="230"/>
      <c r="C77" s="230"/>
      <c r="D77" s="230"/>
      <c r="E77" s="230"/>
      <c r="F77" s="230"/>
      <c r="G77" s="230"/>
      <c r="H77" s="230"/>
      <c r="I77" s="230"/>
      <c r="J77" s="230"/>
    </row>
    <row r="79" spans="2:10" x14ac:dyDescent="0.15">
      <c r="B79" s="230"/>
      <c r="C79" s="230"/>
      <c r="D79" s="230"/>
      <c r="E79" s="230"/>
      <c r="F79" s="230"/>
      <c r="G79" s="230"/>
      <c r="I79" s="230"/>
      <c r="J79" s="230"/>
    </row>
  </sheetData>
  <mergeCells count="83">
    <mergeCell ref="B74:B75"/>
    <mergeCell ref="C74:J75"/>
    <mergeCell ref="C68:H68"/>
    <mergeCell ref="C69:H69"/>
    <mergeCell ref="C70:H70"/>
    <mergeCell ref="C71:H71"/>
    <mergeCell ref="C72:H72"/>
    <mergeCell ref="C73:H73"/>
    <mergeCell ref="B63:B64"/>
    <mergeCell ref="C63:J63"/>
    <mergeCell ref="C64:J64"/>
    <mergeCell ref="C67:H67"/>
    <mergeCell ref="C65:J65"/>
    <mergeCell ref="C66:H66"/>
    <mergeCell ref="B61:B62"/>
    <mergeCell ref="C51:H51"/>
    <mergeCell ref="C52:H52"/>
    <mergeCell ref="B54:B55"/>
    <mergeCell ref="C54:J55"/>
    <mergeCell ref="B57:C57"/>
    <mergeCell ref="E57:G57"/>
    <mergeCell ref="B58:C59"/>
    <mergeCell ref="D58:D59"/>
    <mergeCell ref="E58:G58"/>
    <mergeCell ref="H58:H59"/>
    <mergeCell ref="J58:J59"/>
    <mergeCell ref="E59:G59"/>
    <mergeCell ref="C61:J61"/>
    <mergeCell ref="C62:J62"/>
    <mergeCell ref="C60:J60"/>
    <mergeCell ref="C46:J46"/>
    <mergeCell ref="C47:J47"/>
    <mergeCell ref="C48:H48"/>
    <mergeCell ref="C49:H49"/>
    <mergeCell ref="C50:H50"/>
    <mergeCell ref="I40:I42"/>
    <mergeCell ref="J40:J42"/>
    <mergeCell ref="B43:B44"/>
    <mergeCell ref="C43:J44"/>
    <mergeCell ref="C45:J45"/>
    <mergeCell ref="B39:C39"/>
    <mergeCell ref="E39:G39"/>
    <mergeCell ref="B40:C42"/>
    <mergeCell ref="D40:D42"/>
    <mergeCell ref="H40:H42"/>
    <mergeCell ref="C32:H32"/>
    <mergeCell ref="C33:H33"/>
    <mergeCell ref="C34:H34"/>
    <mergeCell ref="C35:H35"/>
    <mergeCell ref="B36:B37"/>
    <mergeCell ref="C36:J37"/>
    <mergeCell ref="B27:B28"/>
    <mergeCell ref="C27:J28"/>
    <mergeCell ref="C29:J29"/>
    <mergeCell ref="C30:J30"/>
    <mergeCell ref="C31:J31"/>
    <mergeCell ref="B24:C26"/>
    <mergeCell ref="D24:D26"/>
    <mergeCell ref="H24:H26"/>
    <mergeCell ref="I24:I26"/>
    <mergeCell ref="J24:J26"/>
    <mergeCell ref="B23:C23"/>
    <mergeCell ref="E23:G23"/>
    <mergeCell ref="C14:J14"/>
    <mergeCell ref="C15:J15"/>
    <mergeCell ref="C16:H16"/>
    <mergeCell ref="C17:H17"/>
    <mergeCell ref="C18:H18"/>
    <mergeCell ref="C19:H19"/>
    <mergeCell ref="B10:B11"/>
    <mergeCell ref="C10:J11"/>
    <mergeCell ref="B20:B21"/>
    <mergeCell ref="C20:J21"/>
    <mergeCell ref="B12:B13"/>
    <mergeCell ref="C12:J12"/>
    <mergeCell ref="C13:J13"/>
    <mergeCell ref="B4:J4"/>
    <mergeCell ref="B7:C7"/>
    <mergeCell ref="E7:G7"/>
    <mergeCell ref="B8:C9"/>
    <mergeCell ref="D8:D9"/>
    <mergeCell ref="H8:H9"/>
    <mergeCell ref="J8:J9"/>
  </mergeCells>
  <phoneticPr fontId="4"/>
  <printOptions horizontalCentered="1"/>
  <pageMargins left="0.74803149606299213" right="0.74803149606299213" top="0.39370078740157483" bottom="0.35433070866141736" header="0.31496062992125984" footer="0.31496062992125984"/>
  <pageSetup paperSize="9"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view="pageBreakPreview" zoomScale="90" zoomScaleNormal="100" zoomScaleSheetLayoutView="90" workbookViewId="0"/>
  </sheetViews>
  <sheetFormatPr defaultColWidth="7.42578125" defaultRowHeight="12" x14ac:dyDescent="0.15"/>
  <cols>
    <col min="1" max="1" width="5.7109375" style="15" bestFit="1" customWidth="1"/>
    <col min="2" max="2" width="18.85546875" style="3" customWidth="1"/>
    <col min="3" max="3" width="8.85546875" style="3" customWidth="1"/>
    <col min="4" max="4" width="22.7109375" style="3" customWidth="1"/>
    <col min="5" max="5" width="10.85546875" style="3" customWidth="1"/>
    <col min="6" max="6" width="8.85546875" style="3" customWidth="1"/>
    <col min="7" max="7" width="10.42578125" style="3" customWidth="1"/>
    <col min="8" max="8" width="12.28515625" style="3" customWidth="1"/>
    <col min="9" max="9" width="10.85546875" style="3" customWidth="1"/>
    <col min="10" max="16384" width="7.42578125" style="4"/>
  </cols>
  <sheetData>
    <row r="1" spans="1:9" ht="15" customHeight="1" x14ac:dyDescent="0.15">
      <c r="A1" s="71" t="s">
        <v>117</v>
      </c>
      <c r="B1" s="71"/>
      <c r="C1" s="26"/>
      <c r="D1" s="26"/>
      <c r="E1" s="26"/>
      <c r="F1" s="26"/>
      <c r="G1" s="26"/>
      <c r="H1" s="26"/>
      <c r="I1" s="26"/>
    </row>
    <row r="2" spans="1:9" ht="15" customHeight="1" x14ac:dyDescent="0.15">
      <c r="A2" s="67"/>
      <c r="B2" s="71"/>
      <c r="C2" s="26"/>
      <c r="D2" s="26"/>
      <c r="E2" s="26"/>
      <c r="F2" s="26"/>
      <c r="G2" s="26"/>
      <c r="H2" s="26"/>
      <c r="I2" s="26"/>
    </row>
    <row r="3" spans="1:9" ht="16.5" customHeight="1" x14ac:dyDescent="0.15">
      <c r="A3" s="1077" t="s">
        <v>139</v>
      </c>
      <c r="B3" s="1241"/>
      <c r="C3" s="1241"/>
      <c r="D3" s="1241"/>
      <c r="E3" s="1241"/>
      <c r="F3" s="1241"/>
      <c r="G3" s="1241"/>
      <c r="H3" s="1241"/>
      <c r="I3" s="1241"/>
    </row>
    <row r="4" spans="1:9" ht="15" customHeight="1" x14ac:dyDescent="0.15">
      <c r="A4" s="119"/>
      <c r="B4" s="75"/>
      <c r="C4" s="76"/>
      <c r="D4" s="76"/>
      <c r="E4" s="76"/>
      <c r="F4" s="76"/>
      <c r="G4" s="76"/>
      <c r="H4" s="76"/>
      <c r="I4" s="76"/>
    </row>
    <row r="5" spans="1:9" s="13" customFormat="1" ht="15" customHeight="1" x14ac:dyDescent="0.15">
      <c r="A5" s="139"/>
      <c r="B5" s="45"/>
      <c r="C5" s="145"/>
      <c r="D5" s="145"/>
      <c r="E5" s="145"/>
      <c r="F5" s="145"/>
      <c r="G5" s="145"/>
      <c r="H5" s="145"/>
      <c r="I5" s="123" t="s">
        <v>215</v>
      </c>
    </row>
    <row r="6" spans="1:9" ht="12.75" customHeight="1" x14ac:dyDescent="0.15">
      <c r="A6" s="1242" t="s">
        <v>539</v>
      </c>
      <c r="B6" s="1261" t="s">
        <v>216</v>
      </c>
      <c r="C6" s="1245" t="s">
        <v>924</v>
      </c>
      <c r="D6" s="1246"/>
      <c r="E6" s="1247"/>
      <c r="F6" s="1245" t="s">
        <v>923</v>
      </c>
      <c r="G6" s="1246"/>
      <c r="H6" s="1246"/>
      <c r="I6" s="1250"/>
    </row>
    <row r="7" spans="1:9" ht="37.5" customHeight="1" x14ac:dyDescent="0.15">
      <c r="A7" s="1243"/>
      <c r="B7" s="1262"/>
      <c r="C7" s="1248"/>
      <c r="D7" s="1248"/>
      <c r="E7" s="1249"/>
      <c r="F7" s="1248"/>
      <c r="G7" s="1248"/>
      <c r="H7" s="1248"/>
      <c r="I7" s="1251"/>
    </row>
    <row r="8" spans="1:9" ht="42" customHeight="1" x14ac:dyDescent="0.15">
      <c r="A8" s="1244"/>
      <c r="B8" s="1263"/>
      <c r="C8" s="73" t="s">
        <v>25</v>
      </c>
      <c r="D8" s="51" t="s">
        <v>26</v>
      </c>
      <c r="E8" s="121" t="s">
        <v>27</v>
      </c>
      <c r="F8" s="73" t="s">
        <v>25</v>
      </c>
      <c r="G8" s="54" t="s">
        <v>26</v>
      </c>
      <c r="H8" s="54"/>
      <c r="I8" s="51" t="s">
        <v>27</v>
      </c>
    </row>
    <row r="9" spans="1:9" ht="18" customHeight="1" x14ac:dyDescent="0.15">
      <c r="A9" s="1252"/>
      <c r="B9" s="429"/>
      <c r="C9" s="1127"/>
      <c r="D9" s="48"/>
      <c r="E9" s="78"/>
      <c r="F9" s="1127"/>
      <c r="G9" s="1255"/>
      <c r="H9" s="1256"/>
      <c r="I9" s="38"/>
    </row>
    <row r="10" spans="1:9" ht="18" customHeight="1" x14ac:dyDescent="0.15">
      <c r="A10" s="1252"/>
      <c r="B10" s="476" t="str">
        <f>PHONETIC(B11)</f>
        <v/>
      </c>
      <c r="C10" s="1253"/>
      <c r="D10" s="79"/>
      <c r="E10" s="80"/>
      <c r="F10" s="1079"/>
      <c r="G10" s="1259"/>
      <c r="H10" s="1260"/>
      <c r="I10" s="81"/>
    </row>
    <row r="11" spans="1:9" ht="18" customHeight="1" x14ac:dyDescent="0.15">
      <c r="A11" s="1252"/>
      <c r="B11" s="470"/>
      <c r="C11" s="1253"/>
      <c r="D11" s="79"/>
      <c r="E11" s="80"/>
      <c r="F11" s="1079"/>
      <c r="G11" s="1259"/>
      <c r="H11" s="1260"/>
      <c r="I11" s="81"/>
    </row>
    <row r="12" spans="1:9" ht="18" customHeight="1" x14ac:dyDescent="0.15">
      <c r="A12" s="1252"/>
      <c r="B12" s="431"/>
      <c r="C12" s="1254"/>
      <c r="D12" s="44"/>
      <c r="E12" s="82"/>
      <c r="F12" s="1080"/>
      <c r="G12" s="1257"/>
      <c r="H12" s="1258"/>
      <c r="I12" s="43"/>
    </row>
    <row r="13" spans="1:9" ht="18" customHeight="1" x14ac:dyDescent="0.15">
      <c r="A13" s="1252"/>
      <c r="B13" s="429"/>
      <c r="C13" s="1127"/>
      <c r="D13" s="48"/>
      <c r="E13" s="78"/>
      <c r="F13" s="1127"/>
      <c r="G13" s="1255"/>
      <c r="H13" s="1256"/>
      <c r="I13" s="38"/>
    </row>
    <row r="14" spans="1:9" ht="18" customHeight="1" x14ac:dyDescent="0.15">
      <c r="A14" s="1252"/>
      <c r="B14" s="476" t="str">
        <f>PHONETIC(B15)</f>
        <v/>
      </c>
      <c r="C14" s="1253"/>
      <c r="D14" s="79"/>
      <c r="E14" s="80"/>
      <c r="F14" s="1079"/>
      <c r="G14" s="1259"/>
      <c r="H14" s="1260"/>
      <c r="I14" s="81"/>
    </row>
    <row r="15" spans="1:9" ht="18" customHeight="1" x14ac:dyDescent="0.15">
      <c r="A15" s="1252"/>
      <c r="B15" s="470"/>
      <c r="C15" s="1253"/>
      <c r="D15" s="79"/>
      <c r="E15" s="80"/>
      <c r="F15" s="1079"/>
      <c r="G15" s="1259"/>
      <c r="H15" s="1260"/>
      <c r="I15" s="81"/>
    </row>
    <row r="16" spans="1:9" ht="18" customHeight="1" x14ac:dyDescent="0.15">
      <c r="A16" s="1252"/>
      <c r="B16" s="431"/>
      <c r="C16" s="1254"/>
      <c r="D16" s="44"/>
      <c r="E16" s="82"/>
      <c r="F16" s="1080"/>
      <c r="G16" s="1257"/>
      <c r="H16" s="1258"/>
      <c r="I16" s="46"/>
    </row>
    <row r="17" spans="1:17" ht="18" customHeight="1" x14ac:dyDescent="0.15">
      <c r="A17" s="1252"/>
      <c r="B17" s="429"/>
      <c r="C17" s="1127"/>
      <c r="D17" s="48"/>
      <c r="E17" s="78"/>
      <c r="F17" s="1127"/>
      <c r="G17" s="1255"/>
      <c r="H17" s="1256"/>
      <c r="I17" s="38"/>
    </row>
    <row r="18" spans="1:17" ht="18" customHeight="1" x14ac:dyDescent="0.15">
      <c r="A18" s="1252"/>
      <c r="B18" s="476" t="str">
        <f>PHONETIC(B19)</f>
        <v/>
      </c>
      <c r="C18" s="1253"/>
      <c r="D18" s="79"/>
      <c r="E18" s="80"/>
      <c r="F18" s="1079"/>
      <c r="G18" s="1259"/>
      <c r="H18" s="1260"/>
      <c r="I18" s="81"/>
    </row>
    <row r="19" spans="1:17" ht="18" customHeight="1" x14ac:dyDescent="0.15">
      <c r="A19" s="1252"/>
      <c r="B19" s="470"/>
      <c r="C19" s="1253"/>
      <c r="D19" s="79"/>
      <c r="E19" s="80"/>
      <c r="F19" s="1079"/>
      <c r="G19" s="1259"/>
      <c r="H19" s="1260"/>
      <c r="I19" s="81"/>
    </row>
    <row r="20" spans="1:17" ht="18" customHeight="1" x14ac:dyDescent="0.15">
      <c r="A20" s="1252"/>
      <c r="B20" s="431"/>
      <c r="C20" s="1254"/>
      <c r="D20" s="44"/>
      <c r="E20" s="82"/>
      <c r="F20" s="1080"/>
      <c r="G20" s="1257"/>
      <c r="H20" s="1258"/>
      <c r="I20" s="43"/>
    </row>
    <row r="21" spans="1:17" ht="18" customHeight="1" x14ac:dyDescent="0.15">
      <c r="A21" s="1252"/>
      <c r="B21" s="429"/>
      <c r="C21" s="1127"/>
      <c r="D21" s="48"/>
      <c r="E21" s="78"/>
      <c r="F21" s="1127"/>
      <c r="G21" s="1255"/>
      <c r="H21" s="1256"/>
      <c r="I21" s="38"/>
    </row>
    <row r="22" spans="1:17" ht="18" customHeight="1" x14ac:dyDescent="0.15">
      <c r="A22" s="1252"/>
      <c r="B22" s="476" t="str">
        <f>PHONETIC(B23)</f>
        <v/>
      </c>
      <c r="C22" s="1253"/>
      <c r="D22" s="79"/>
      <c r="E22" s="80"/>
      <c r="F22" s="1079"/>
      <c r="G22" s="1259"/>
      <c r="H22" s="1260"/>
      <c r="I22" s="81"/>
    </row>
    <row r="23" spans="1:17" ht="18" customHeight="1" x14ac:dyDescent="0.15">
      <c r="A23" s="1252"/>
      <c r="B23" s="470"/>
      <c r="C23" s="1253"/>
      <c r="D23" s="79"/>
      <c r="E23" s="80"/>
      <c r="F23" s="1079"/>
      <c r="G23" s="1259"/>
      <c r="H23" s="1260"/>
      <c r="I23" s="81"/>
    </row>
    <row r="24" spans="1:17" ht="18" customHeight="1" x14ac:dyDescent="0.15">
      <c r="A24" s="1252"/>
      <c r="B24" s="431"/>
      <c r="C24" s="1254"/>
      <c r="D24" s="44"/>
      <c r="E24" s="82"/>
      <c r="F24" s="1080"/>
      <c r="G24" s="1257"/>
      <c r="H24" s="1258"/>
      <c r="I24" s="43"/>
    </row>
    <row r="25" spans="1:17" ht="18" customHeight="1" x14ac:dyDescent="0.15">
      <c r="A25" s="1252"/>
      <c r="B25" s="429"/>
      <c r="C25" s="1127"/>
      <c r="D25" s="48"/>
      <c r="E25" s="78"/>
      <c r="F25" s="1127"/>
      <c r="G25" s="1255"/>
      <c r="H25" s="1256"/>
      <c r="I25" s="38"/>
    </row>
    <row r="26" spans="1:17" ht="18" customHeight="1" x14ac:dyDescent="0.15">
      <c r="A26" s="1252"/>
      <c r="B26" s="476" t="str">
        <f>PHONETIC(B27)</f>
        <v/>
      </c>
      <c r="C26" s="1253"/>
      <c r="D26" s="79"/>
      <c r="E26" s="80"/>
      <c r="F26" s="1079"/>
      <c r="G26" s="1259"/>
      <c r="H26" s="1260"/>
      <c r="I26" s="81"/>
    </row>
    <row r="27" spans="1:17" ht="18" customHeight="1" x14ac:dyDescent="0.15">
      <c r="A27" s="1252"/>
      <c r="B27" s="470"/>
      <c r="C27" s="1253"/>
      <c r="D27" s="79"/>
      <c r="E27" s="80"/>
      <c r="F27" s="1079"/>
      <c r="G27" s="1259"/>
      <c r="H27" s="1260"/>
      <c r="I27" s="81"/>
    </row>
    <row r="28" spans="1:17" ht="18" customHeight="1" x14ac:dyDescent="0.15">
      <c r="A28" s="1252"/>
      <c r="B28" s="431"/>
      <c r="C28" s="1254"/>
      <c r="D28" s="44"/>
      <c r="E28" s="82"/>
      <c r="F28" s="1080"/>
      <c r="G28" s="1257"/>
      <c r="H28" s="1258"/>
      <c r="I28" s="43"/>
    </row>
    <row r="29" spans="1:17" ht="18" customHeight="1" x14ac:dyDescent="0.15">
      <c r="A29" s="1252"/>
      <c r="B29" s="429"/>
      <c r="C29" s="1127"/>
      <c r="D29" s="48"/>
      <c r="E29" s="78"/>
      <c r="F29" s="1127"/>
      <c r="G29" s="1255"/>
      <c r="H29" s="1256"/>
      <c r="I29" s="38"/>
    </row>
    <row r="30" spans="1:17" ht="18" customHeight="1" x14ac:dyDescent="0.15">
      <c r="A30" s="1252"/>
      <c r="B30" s="476" t="str">
        <f>PHONETIC(B31)</f>
        <v/>
      </c>
      <c r="C30" s="1253"/>
      <c r="D30" s="79"/>
      <c r="E30" s="80"/>
      <c r="F30" s="1079"/>
      <c r="G30" s="1259"/>
      <c r="H30" s="1260"/>
      <c r="I30" s="81"/>
    </row>
    <row r="31" spans="1:17" ht="18" customHeight="1" x14ac:dyDescent="0.15">
      <c r="A31" s="1252"/>
      <c r="B31" s="470"/>
      <c r="C31" s="1253"/>
      <c r="D31" s="79"/>
      <c r="E31" s="80"/>
      <c r="F31" s="1079"/>
      <c r="G31" s="1259"/>
      <c r="H31" s="1260"/>
      <c r="I31" s="81"/>
    </row>
    <row r="32" spans="1:17" ht="18" customHeight="1" x14ac:dyDescent="0.15">
      <c r="A32" s="1252"/>
      <c r="B32" s="431"/>
      <c r="C32" s="1254"/>
      <c r="D32" s="44"/>
      <c r="E32" s="82"/>
      <c r="F32" s="1080"/>
      <c r="G32" s="1257"/>
      <c r="H32" s="1258"/>
      <c r="I32" s="43"/>
      <c r="Q32" s="14"/>
    </row>
    <row r="33" spans="1:9" ht="18" customHeight="1" x14ac:dyDescent="0.15">
      <c r="A33" s="1252"/>
      <c r="B33" s="429"/>
      <c r="C33" s="1127"/>
      <c r="D33" s="83"/>
      <c r="E33" s="78"/>
      <c r="F33" s="1127"/>
      <c r="G33" s="1255"/>
      <c r="H33" s="1256"/>
      <c r="I33" s="38"/>
    </row>
    <row r="34" spans="1:9" ht="18" customHeight="1" x14ac:dyDescent="0.15">
      <c r="A34" s="1252"/>
      <c r="B34" s="476" t="str">
        <f>PHONETIC(B35)</f>
        <v/>
      </c>
      <c r="C34" s="1253"/>
      <c r="D34" s="84"/>
      <c r="E34" s="80"/>
      <c r="F34" s="1079"/>
      <c r="G34" s="1259"/>
      <c r="H34" s="1260"/>
      <c r="I34" s="81"/>
    </row>
    <row r="35" spans="1:9" ht="18" customHeight="1" x14ac:dyDescent="0.15">
      <c r="A35" s="1252"/>
      <c r="B35" s="430"/>
      <c r="C35" s="1253"/>
      <c r="D35" s="79"/>
      <c r="E35" s="80"/>
      <c r="F35" s="1079"/>
      <c r="G35" s="1259"/>
      <c r="H35" s="1260"/>
      <c r="I35" s="81"/>
    </row>
    <row r="36" spans="1:9" ht="18" customHeight="1" x14ac:dyDescent="0.15">
      <c r="A36" s="1252"/>
      <c r="B36" s="431"/>
      <c r="C36" s="1254"/>
      <c r="D36" s="44"/>
      <c r="E36" s="82"/>
      <c r="F36" s="1080"/>
      <c r="G36" s="1257"/>
      <c r="H36" s="1258"/>
      <c r="I36" s="43"/>
    </row>
    <row r="37" spans="1:9" ht="18" customHeight="1" x14ac:dyDescent="0.15">
      <c r="A37" s="1252"/>
      <c r="B37" s="429"/>
      <c r="C37" s="1127"/>
      <c r="D37" s="48"/>
      <c r="E37" s="78"/>
      <c r="F37" s="1127"/>
      <c r="G37" s="1255"/>
      <c r="H37" s="1256"/>
      <c r="I37" s="38"/>
    </row>
    <row r="38" spans="1:9" ht="18" customHeight="1" x14ac:dyDescent="0.15">
      <c r="A38" s="1252"/>
      <c r="B38" s="476" t="str">
        <f>PHONETIC(B39)</f>
        <v/>
      </c>
      <c r="C38" s="1253"/>
      <c r="D38" s="79"/>
      <c r="E38" s="80"/>
      <c r="F38" s="1079"/>
      <c r="G38" s="1259"/>
      <c r="H38" s="1260"/>
      <c r="I38" s="81"/>
    </row>
    <row r="39" spans="1:9" ht="18" customHeight="1" x14ac:dyDescent="0.15">
      <c r="A39" s="1252"/>
      <c r="B39" s="430"/>
      <c r="C39" s="1253"/>
      <c r="D39" s="79"/>
      <c r="E39" s="80"/>
      <c r="F39" s="1079"/>
      <c r="G39" s="1259"/>
      <c r="H39" s="1260"/>
      <c r="I39" s="81"/>
    </row>
    <row r="40" spans="1:9" ht="18" customHeight="1" thickBot="1" x14ac:dyDescent="0.2">
      <c r="A40" s="1252"/>
      <c r="B40" s="436"/>
      <c r="C40" s="1254"/>
      <c r="D40" s="44"/>
      <c r="E40" s="82"/>
      <c r="F40" s="1080"/>
      <c r="G40" s="1257"/>
      <c r="H40" s="1258"/>
      <c r="I40" s="89"/>
    </row>
    <row r="41" spans="1:9" ht="19.5" customHeight="1" thickTop="1" x14ac:dyDescent="0.15">
      <c r="A41" s="1266" t="s">
        <v>121</v>
      </c>
      <c r="B41" s="437" t="s">
        <v>89</v>
      </c>
      <c r="C41" s="1269" t="s">
        <v>122</v>
      </c>
      <c r="D41" s="1270"/>
      <c r="E41" s="108"/>
      <c r="F41" s="1275" t="s">
        <v>122</v>
      </c>
      <c r="G41" s="1276"/>
      <c r="H41" s="1277"/>
      <c r="I41" s="90"/>
    </row>
    <row r="42" spans="1:9" ht="19.5" customHeight="1" x14ac:dyDescent="0.15">
      <c r="A42" s="1267"/>
      <c r="B42" s="72" t="s">
        <v>90</v>
      </c>
      <c r="C42" s="1264">
        <v>0</v>
      </c>
      <c r="D42" s="1265"/>
      <c r="E42" s="69"/>
      <c r="F42" s="1271">
        <v>0</v>
      </c>
      <c r="G42" s="1272"/>
      <c r="H42" s="477">
        <v>0</v>
      </c>
      <c r="I42" s="33"/>
    </row>
    <row r="43" spans="1:9" ht="19.5" customHeight="1" x14ac:dyDescent="0.15">
      <c r="A43" s="1267"/>
      <c r="B43" s="72" t="s">
        <v>40</v>
      </c>
      <c r="C43" s="1264">
        <v>0</v>
      </c>
      <c r="D43" s="1265"/>
      <c r="E43" s="69"/>
      <c r="F43" s="1271">
        <v>0</v>
      </c>
      <c r="G43" s="1272"/>
      <c r="H43" s="477">
        <v>0</v>
      </c>
      <c r="I43" s="33"/>
    </row>
    <row r="44" spans="1:9" ht="19.5" customHeight="1" x14ac:dyDescent="0.15">
      <c r="A44" s="1267"/>
      <c r="B44" s="72" t="s">
        <v>91</v>
      </c>
      <c r="C44" s="1264">
        <v>0</v>
      </c>
      <c r="D44" s="1265"/>
      <c r="E44" s="69"/>
      <c r="F44" s="1271">
        <v>0</v>
      </c>
      <c r="G44" s="1272"/>
      <c r="H44" s="477">
        <v>0</v>
      </c>
      <c r="I44" s="33"/>
    </row>
    <row r="45" spans="1:9" ht="19.5" customHeight="1" x14ac:dyDescent="0.15">
      <c r="A45" s="1267"/>
      <c r="B45" s="72" t="s">
        <v>41</v>
      </c>
      <c r="C45" s="1264">
        <v>0</v>
      </c>
      <c r="D45" s="1265"/>
      <c r="E45" s="69"/>
      <c r="F45" s="1271">
        <v>0</v>
      </c>
      <c r="G45" s="1272"/>
      <c r="H45" s="477">
        <v>0</v>
      </c>
      <c r="I45" s="33"/>
    </row>
    <row r="46" spans="1:9" ht="19.5" customHeight="1" x14ac:dyDescent="0.15">
      <c r="A46" s="1268"/>
      <c r="B46" s="72" t="s">
        <v>92</v>
      </c>
      <c r="C46" s="1264">
        <v>0</v>
      </c>
      <c r="D46" s="1265"/>
      <c r="E46" s="109"/>
      <c r="F46" s="1271">
        <f>SUM(F42:G45)</f>
        <v>0</v>
      </c>
      <c r="G46" s="1272"/>
      <c r="H46" s="477">
        <f>SUM(H42:H45)</f>
        <v>0</v>
      </c>
      <c r="I46" s="43"/>
    </row>
    <row r="47" spans="1:9" ht="16.899999999999999" customHeight="1" x14ac:dyDescent="0.15">
      <c r="A47" s="4"/>
      <c r="B47" s="1273"/>
      <c r="C47" s="1274"/>
      <c r="D47" s="1274"/>
      <c r="E47" s="1274"/>
      <c r="F47" s="1274"/>
      <c r="G47" s="1274"/>
      <c r="H47" s="1274"/>
      <c r="I47" s="1274"/>
    </row>
    <row r="48" spans="1:9" ht="17.100000000000001" customHeight="1" x14ac:dyDescent="0.15"/>
    <row r="49" ht="17.100000000000001" customHeight="1" x14ac:dyDescent="0.15"/>
  </sheetData>
  <mergeCells count="75">
    <mergeCell ref="G38:H38"/>
    <mergeCell ref="G39:H39"/>
    <mergeCell ref="G28:H28"/>
    <mergeCell ref="G29:H29"/>
    <mergeCell ref="G15:H15"/>
    <mergeCell ref="G16:H16"/>
    <mergeCell ref="G17:H17"/>
    <mergeCell ref="G18:H18"/>
    <mergeCell ref="G19:H19"/>
    <mergeCell ref="B47:I47"/>
    <mergeCell ref="C44:D44"/>
    <mergeCell ref="C43:D43"/>
    <mergeCell ref="C46:D46"/>
    <mergeCell ref="G30:H30"/>
    <mergeCell ref="F46:G46"/>
    <mergeCell ref="F42:G42"/>
    <mergeCell ref="G31:H31"/>
    <mergeCell ref="G32:H32"/>
    <mergeCell ref="G33:H33"/>
    <mergeCell ref="G40:H40"/>
    <mergeCell ref="F41:H41"/>
    <mergeCell ref="G34:H34"/>
    <mergeCell ref="G35:H35"/>
    <mergeCell ref="G36:H36"/>
    <mergeCell ref="G37:H37"/>
    <mergeCell ref="F44:G44"/>
    <mergeCell ref="C45:D45"/>
    <mergeCell ref="F45:G45"/>
    <mergeCell ref="F37:F40"/>
    <mergeCell ref="G10:H10"/>
    <mergeCell ref="G13:H13"/>
    <mergeCell ref="G14:H14"/>
    <mergeCell ref="F43:G43"/>
    <mergeCell ref="G20:H20"/>
    <mergeCell ref="G21:H21"/>
    <mergeCell ref="G22:H22"/>
    <mergeCell ref="G23:H23"/>
    <mergeCell ref="G24:H24"/>
    <mergeCell ref="G25:H25"/>
    <mergeCell ref="G26:H26"/>
    <mergeCell ref="G27:H27"/>
    <mergeCell ref="A37:A40"/>
    <mergeCell ref="C37:C40"/>
    <mergeCell ref="C42:D42"/>
    <mergeCell ref="A41:A46"/>
    <mergeCell ref="C41:D41"/>
    <mergeCell ref="A29:A32"/>
    <mergeCell ref="C29:C32"/>
    <mergeCell ref="F29:F32"/>
    <mergeCell ref="A33:A36"/>
    <mergeCell ref="C33:C36"/>
    <mergeCell ref="F33:F36"/>
    <mergeCell ref="A21:A24"/>
    <mergeCell ref="C21:C24"/>
    <mergeCell ref="F21:F24"/>
    <mergeCell ref="A25:A28"/>
    <mergeCell ref="C25:C28"/>
    <mergeCell ref="F25:F28"/>
    <mergeCell ref="A13:A16"/>
    <mergeCell ref="C13:C16"/>
    <mergeCell ref="F13:F16"/>
    <mergeCell ref="A17:A20"/>
    <mergeCell ref="C17:C20"/>
    <mergeCell ref="F17:F20"/>
    <mergeCell ref="A3:I3"/>
    <mergeCell ref="A6:A8"/>
    <mergeCell ref="C6:E7"/>
    <mergeCell ref="F6:I7"/>
    <mergeCell ref="A9:A12"/>
    <mergeCell ref="C9:C12"/>
    <mergeCell ref="F9:F12"/>
    <mergeCell ref="G9:H9"/>
    <mergeCell ref="G12:H12"/>
    <mergeCell ref="G11:H11"/>
    <mergeCell ref="B6:B8"/>
  </mergeCells>
  <phoneticPr fontId="4" type="Hiragana"/>
  <printOptions horizontalCentered="1"/>
  <pageMargins left="0.74803149606299213" right="0.74803149606299213" top="0.59055118110236227" bottom="0.39370078740157483" header="0.59055118110236227" footer="0.39370078740157483"/>
  <pageSetup paperSize="9" scale="84" orientation="portrait" cellComments="asDisplayed"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S60"/>
  <sheetViews>
    <sheetView showGridLines="0" view="pageBreakPreview" zoomScale="80" zoomScaleNormal="100" zoomScaleSheetLayoutView="80" workbookViewId="0"/>
  </sheetViews>
  <sheetFormatPr defaultColWidth="7.42578125" defaultRowHeight="12" x14ac:dyDescent="0.15"/>
  <cols>
    <col min="1" max="1" width="3.85546875" style="4" customWidth="1"/>
    <col min="2" max="2" width="5.7109375" style="15" bestFit="1" customWidth="1"/>
    <col min="3" max="3" width="3" style="3" customWidth="1"/>
    <col min="4" max="4" width="15.85546875" style="3" customWidth="1"/>
    <col min="5" max="5" width="8.85546875" style="3" customWidth="1"/>
    <col min="6" max="6" width="22.7109375" style="3" customWidth="1"/>
    <col min="7" max="7" width="10.85546875" style="3" customWidth="1"/>
    <col min="8" max="8" width="8.85546875" style="3" customWidth="1"/>
    <col min="9" max="9" width="22.7109375" style="3" customWidth="1"/>
    <col min="10" max="10" width="10.85546875" style="3" customWidth="1"/>
    <col min="11" max="11" width="32.7109375" style="4" customWidth="1"/>
    <col min="12" max="12" width="7.42578125" style="4" customWidth="1"/>
    <col min="13" max="16384" width="7.42578125" style="4"/>
  </cols>
  <sheetData>
    <row r="1" spans="2:10" x14ac:dyDescent="0.15">
      <c r="J1" s="763" t="s">
        <v>951</v>
      </c>
    </row>
    <row r="2" spans="2:10" ht="15" customHeight="1" x14ac:dyDescent="0.15">
      <c r="C2" s="17"/>
    </row>
    <row r="3" spans="2:10" ht="15" customHeight="1" x14ac:dyDescent="0.15">
      <c r="B3" s="71" t="s">
        <v>117</v>
      </c>
      <c r="C3" s="71"/>
      <c r="D3" s="26"/>
      <c r="E3" s="26"/>
      <c r="F3" s="26"/>
      <c r="G3" s="26"/>
      <c r="H3" s="26"/>
      <c r="I3" s="26"/>
      <c r="J3" s="26"/>
    </row>
    <row r="4" spans="2:10" ht="15" customHeight="1" x14ac:dyDescent="0.15">
      <c r="B4" s="67"/>
      <c r="C4" s="71"/>
      <c r="D4" s="26"/>
      <c r="E4" s="26"/>
      <c r="F4" s="26"/>
      <c r="G4" s="26"/>
      <c r="H4" s="26"/>
      <c r="I4" s="26"/>
      <c r="J4" s="26"/>
    </row>
    <row r="5" spans="2:10" ht="16.5" customHeight="1" x14ac:dyDescent="0.15">
      <c r="B5" s="1318" t="s">
        <v>925</v>
      </c>
      <c r="C5" s="1319"/>
      <c r="D5" s="1319"/>
      <c r="E5" s="1319"/>
      <c r="F5" s="1319"/>
      <c r="G5" s="1319"/>
      <c r="H5" s="1319"/>
      <c r="I5" s="1319"/>
      <c r="J5" s="1319"/>
    </row>
    <row r="6" spans="2:10" ht="15" customHeight="1" x14ac:dyDescent="0.15">
      <c r="B6" s="119"/>
      <c r="C6" s="75"/>
      <c r="D6" s="76"/>
      <c r="E6" s="76"/>
      <c r="F6" s="76"/>
      <c r="G6" s="76"/>
      <c r="H6" s="76"/>
      <c r="I6" s="76"/>
      <c r="J6" s="76"/>
    </row>
    <row r="7" spans="2:10" s="13" customFormat="1" ht="15" customHeight="1" x14ac:dyDescent="0.15">
      <c r="B7" s="120"/>
      <c r="C7" s="45"/>
      <c r="D7" s="68"/>
      <c r="E7" s="68"/>
      <c r="F7" s="68"/>
      <c r="G7" s="68"/>
      <c r="H7" s="68"/>
      <c r="I7" s="68"/>
      <c r="J7" s="123" t="s">
        <v>336</v>
      </c>
    </row>
    <row r="8" spans="2:10" ht="12" customHeight="1" x14ac:dyDescent="0.15">
      <c r="B8" s="1242" t="s">
        <v>539</v>
      </c>
      <c r="C8" s="1298" t="s">
        <v>216</v>
      </c>
      <c r="D8" s="1299"/>
      <c r="E8" s="1245" t="s">
        <v>924</v>
      </c>
      <c r="F8" s="1246"/>
      <c r="G8" s="1247"/>
      <c r="H8" s="1245" t="s">
        <v>923</v>
      </c>
      <c r="I8" s="1246"/>
      <c r="J8" s="1250"/>
    </row>
    <row r="9" spans="2:10" ht="37.5" customHeight="1" x14ac:dyDescent="0.15">
      <c r="B9" s="1243"/>
      <c r="C9" s="1300"/>
      <c r="D9" s="1301"/>
      <c r="E9" s="1248"/>
      <c r="F9" s="1248"/>
      <c r="G9" s="1249"/>
      <c r="H9" s="1248"/>
      <c r="I9" s="1248"/>
      <c r="J9" s="1251"/>
    </row>
    <row r="10" spans="2:10" ht="44.25" customHeight="1" x14ac:dyDescent="0.15">
      <c r="B10" s="1244"/>
      <c r="C10" s="1302"/>
      <c r="D10" s="1303"/>
      <c r="E10" s="51" t="s">
        <v>25</v>
      </c>
      <c r="F10" s="51" t="s">
        <v>26</v>
      </c>
      <c r="G10" s="121" t="s">
        <v>27</v>
      </c>
      <c r="H10" s="73" t="s">
        <v>25</v>
      </c>
      <c r="I10" s="54" t="s">
        <v>26</v>
      </c>
      <c r="J10" s="51" t="s">
        <v>27</v>
      </c>
    </row>
    <row r="11" spans="2:10" ht="20.45" customHeight="1" x14ac:dyDescent="0.15">
      <c r="B11" s="1252"/>
      <c r="C11" s="1289" t="s">
        <v>79</v>
      </c>
      <c r="D11" s="1290"/>
      <c r="E11" s="1127" t="s">
        <v>67</v>
      </c>
      <c r="F11" s="48" t="s">
        <v>21</v>
      </c>
      <c r="G11" s="78"/>
      <c r="H11" s="1127"/>
      <c r="I11" s="64"/>
      <c r="J11" s="38"/>
    </row>
    <row r="12" spans="2:10" ht="20.45" customHeight="1" x14ac:dyDescent="0.15">
      <c r="B12" s="1252"/>
      <c r="C12" s="1280" t="s" ph="1">
        <v>80</v>
      </c>
      <c r="D12" s="1281"/>
      <c r="E12" s="1278"/>
      <c r="F12" s="79" t="s">
        <v>3</v>
      </c>
      <c r="G12" s="80"/>
      <c r="H12" s="1079"/>
      <c r="I12" s="66"/>
      <c r="J12" s="81"/>
    </row>
    <row r="13" spans="2:10" ht="20.45" customHeight="1" x14ac:dyDescent="0.15">
      <c r="B13" s="1252"/>
      <c r="C13" s="1287"/>
      <c r="D13" s="1288"/>
      <c r="E13" s="1278"/>
      <c r="F13" s="79" t="s">
        <v>22</v>
      </c>
      <c r="G13" s="80"/>
      <c r="H13" s="1079"/>
      <c r="I13" s="66"/>
      <c r="J13" s="81"/>
    </row>
    <row r="14" spans="2:10" ht="20.45" customHeight="1" x14ac:dyDescent="0.15">
      <c r="B14" s="1252"/>
      <c r="C14" s="1305"/>
      <c r="D14" s="1306"/>
      <c r="E14" s="1279"/>
      <c r="F14" s="44" t="s">
        <v>21</v>
      </c>
      <c r="G14" s="82"/>
      <c r="H14" s="1080"/>
      <c r="I14" s="104"/>
      <c r="J14" s="43"/>
    </row>
    <row r="15" spans="2:10" ht="20.45" customHeight="1" x14ac:dyDescent="0.15">
      <c r="B15" s="1252">
        <v>1</v>
      </c>
      <c r="C15" s="1289" t="s">
        <v>81</v>
      </c>
      <c r="D15" s="1290"/>
      <c r="E15" s="1127" t="s">
        <v>68</v>
      </c>
      <c r="F15" s="48" t="s">
        <v>21</v>
      </c>
      <c r="G15" s="78"/>
      <c r="H15" s="1127" t="s">
        <v>68</v>
      </c>
      <c r="I15" s="64" t="s">
        <v>21</v>
      </c>
      <c r="J15" s="38"/>
    </row>
    <row r="16" spans="2:10" ht="20.45" customHeight="1" x14ac:dyDescent="0.15">
      <c r="B16" s="1252"/>
      <c r="C16" s="1280" t="s" ph="1">
        <v>80</v>
      </c>
      <c r="D16" s="1281"/>
      <c r="E16" s="1278"/>
      <c r="F16" s="79" t="s">
        <v>3</v>
      </c>
      <c r="G16" s="80"/>
      <c r="H16" s="1079"/>
      <c r="I16" s="66" t="s">
        <v>3</v>
      </c>
      <c r="J16" s="81"/>
    </row>
    <row r="17" spans="2:10" ht="20.45" customHeight="1" x14ac:dyDescent="0.15">
      <c r="B17" s="1252"/>
      <c r="C17" s="1287"/>
      <c r="D17" s="1288"/>
      <c r="E17" s="1278"/>
      <c r="F17" s="79" t="s">
        <v>22</v>
      </c>
      <c r="G17" s="80"/>
      <c r="H17" s="1079"/>
      <c r="I17" s="66" t="s">
        <v>22</v>
      </c>
      <c r="J17" s="81"/>
    </row>
    <row r="18" spans="2:10" ht="20.45" customHeight="1" x14ac:dyDescent="0.15">
      <c r="B18" s="1252"/>
      <c r="C18" s="1291"/>
      <c r="D18" s="1292"/>
      <c r="E18" s="1279"/>
      <c r="F18" s="44"/>
      <c r="G18" s="82"/>
      <c r="H18" s="1080"/>
      <c r="I18" s="136" t="s">
        <v>211</v>
      </c>
      <c r="J18" s="46"/>
    </row>
    <row r="19" spans="2:10" ht="9.75" customHeight="1" x14ac:dyDescent="0.15">
      <c r="B19" s="124"/>
      <c r="C19" s="1293"/>
      <c r="D19" s="1294"/>
      <c r="E19" s="85"/>
      <c r="F19" s="48"/>
      <c r="G19" s="748"/>
      <c r="H19" s="740"/>
      <c r="I19" s="48"/>
      <c r="J19" s="733"/>
    </row>
    <row r="20" spans="2:10" ht="12.75" customHeight="1" x14ac:dyDescent="0.15">
      <c r="B20" s="125"/>
      <c r="C20" s="1295" t="s">
        <v>71</v>
      </c>
      <c r="D20" s="1295"/>
      <c r="E20" s="77"/>
      <c r="F20" s="86" t="s">
        <v>71</v>
      </c>
      <c r="G20" s="35"/>
      <c r="H20" s="58"/>
      <c r="I20" s="86" t="s">
        <v>71</v>
      </c>
      <c r="J20" s="35"/>
    </row>
    <row r="21" spans="2:10" ht="9.75" customHeight="1" x14ac:dyDescent="0.15">
      <c r="B21" s="739"/>
      <c r="C21" s="1296"/>
      <c r="D21" s="1297"/>
      <c r="E21" s="742"/>
      <c r="F21" s="747"/>
      <c r="G21" s="749"/>
      <c r="H21" s="741"/>
      <c r="I21" s="747"/>
      <c r="J21" s="43"/>
    </row>
    <row r="22" spans="2:10" ht="20.45" customHeight="1" x14ac:dyDescent="0.15">
      <c r="B22" s="1163">
        <v>5</v>
      </c>
      <c r="C22" s="1282" t="s">
        <v>82</v>
      </c>
      <c r="D22" s="1304"/>
      <c r="E22" s="1079"/>
      <c r="F22" s="34"/>
      <c r="G22" s="745"/>
      <c r="H22" s="1079" t="s">
        <v>69</v>
      </c>
      <c r="I22" s="746" t="s">
        <v>21</v>
      </c>
      <c r="J22" s="33"/>
    </row>
    <row r="23" spans="2:10" ht="20.45" customHeight="1" x14ac:dyDescent="0.15">
      <c r="B23" s="1252"/>
      <c r="C23" s="1280" t="s" ph="1">
        <v>80</v>
      </c>
      <c r="D23" s="1281"/>
      <c r="E23" s="1278"/>
      <c r="F23" s="79"/>
      <c r="G23" s="80"/>
      <c r="H23" s="1079"/>
      <c r="I23" s="66" t="s">
        <v>3</v>
      </c>
      <c r="J23" s="81"/>
    </row>
    <row r="24" spans="2:10" ht="20.45" customHeight="1" x14ac:dyDescent="0.15">
      <c r="B24" s="1252"/>
      <c r="C24" s="1287"/>
      <c r="D24" s="1307"/>
      <c r="E24" s="1278"/>
      <c r="F24" s="79"/>
      <c r="G24" s="80"/>
      <c r="H24" s="1079"/>
      <c r="I24" s="66" t="s">
        <v>22</v>
      </c>
      <c r="J24" s="81"/>
    </row>
    <row r="25" spans="2:10" ht="20.45" customHeight="1" x14ac:dyDescent="0.15">
      <c r="B25" s="1252"/>
      <c r="C25" s="1291"/>
      <c r="D25" s="1292"/>
      <c r="E25" s="1279"/>
      <c r="F25" s="44"/>
      <c r="G25" s="82"/>
      <c r="H25" s="1080"/>
      <c r="I25" s="65" t="s">
        <v>21</v>
      </c>
      <c r="J25" s="43"/>
    </row>
    <row r="26" spans="2:10" ht="20.45" customHeight="1" x14ac:dyDescent="0.15">
      <c r="B26" s="1252"/>
      <c r="C26" s="1289" t="s">
        <v>83</v>
      </c>
      <c r="D26" s="1290"/>
      <c r="E26" s="1127" t="s">
        <v>591</v>
      </c>
      <c r="F26" s="48" t="s">
        <v>21</v>
      </c>
      <c r="G26" s="78"/>
      <c r="H26" s="1127"/>
      <c r="I26" s="64"/>
      <c r="J26" s="38"/>
    </row>
    <row r="27" spans="2:10" ht="20.45" customHeight="1" x14ac:dyDescent="0.15">
      <c r="B27" s="1252"/>
      <c r="C27" s="1280" t="s" ph="1">
        <v>80</v>
      </c>
      <c r="D27" s="1281"/>
      <c r="E27" s="1278"/>
      <c r="F27" s="79" t="s">
        <v>3</v>
      </c>
      <c r="G27" s="80"/>
      <c r="H27" s="1079"/>
      <c r="I27" s="66"/>
      <c r="J27" s="81"/>
    </row>
    <row r="28" spans="2:10" ht="20.45" customHeight="1" x14ac:dyDescent="0.15">
      <c r="B28" s="1252"/>
      <c r="C28" s="1287"/>
      <c r="D28" s="1307"/>
      <c r="E28" s="1278"/>
      <c r="F28" s="79" t="s">
        <v>22</v>
      </c>
      <c r="G28" s="80"/>
      <c r="H28" s="1079"/>
      <c r="I28" s="66"/>
      <c r="J28" s="81"/>
    </row>
    <row r="29" spans="2:10" ht="20.45" customHeight="1" x14ac:dyDescent="0.15">
      <c r="B29" s="1252"/>
      <c r="C29" s="1291"/>
      <c r="D29" s="1292"/>
      <c r="E29" s="1279"/>
      <c r="F29" s="44"/>
      <c r="G29" s="82"/>
      <c r="H29" s="1080"/>
      <c r="I29" s="65"/>
      <c r="J29" s="43"/>
    </row>
    <row r="30" spans="2:10" ht="20.45" customHeight="1" x14ac:dyDescent="0.15">
      <c r="B30" s="1308">
        <v>6</v>
      </c>
      <c r="C30" s="1289" t="s">
        <v>84</v>
      </c>
      <c r="D30" s="1290"/>
      <c r="E30" s="1127" t="s">
        <v>591</v>
      </c>
      <c r="F30" s="48" t="s">
        <v>21</v>
      </c>
      <c r="G30" s="78"/>
      <c r="H30" s="1127" t="s">
        <v>70</v>
      </c>
      <c r="I30" s="64" t="s">
        <v>21</v>
      </c>
      <c r="J30" s="38"/>
    </row>
    <row r="31" spans="2:10" ht="20.45" customHeight="1" x14ac:dyDescent="0.15">
      <c r="B31" s="1308"/>
      <c r="C31" s="1280" t="s" ph="1">
        <v>80</v>
      </c>
      <c r="D31" s="1281"/>
      <c r="E31" s="1278"/>
      <c r="F31" s="79" t="s">
        <v>3</v>
      </c>
      <c r="G31" s="80"/>
      <c r="H31" s="1079"/>
      <c r="I31" s="66" t="s">
        <v>3</v>
      </c>
      <c r="J31" s="81"/>
    </row>
    <row r="32" spans="2:10" ht="20.45" customHeight="1" x14ac:dyDescent="0.15">
      <c r="B32" s="1308"/>
      <c r="C32" s="1287"/>
      <c r="D32" s="1307"/>
      <c r="E32" s="1278"/>
      <c r="F32" s="79" t="s">
        <v>22</v>
      </c>
      <c r="G32" s="80"/>
      <c r="H32" s="1079"/>
      <c r="I32" s="66" t="s">
        <v>22</v>
      </c>
      <c r="J32" s="81"/>
    </row>
    <row r="33" spans="2:19" ht="20.45" customHeight="1" x14ac:dyDescent="0.15">
      <c r="B33" s="1308"/>
      <c r="C33" s="1291"/>
      <c r="D33" s="1292"/>
      <c r="E33" s="1279"/>
      <c r="F33" s="44"/>
      <c r="G33" s="82"/>
      <c r="H33" s="1080"/>
      <c r="I33" s="65"/>
      <c r="J33" s="43"/>
    </row>
    <row r="34" spans="2:19" ht="20.45" customHeight="1" x14ac:dyDescent="0.15">
      <c r="B34" s="1308">
        <v>7</v>
      </c>
      <c r="C34" s="1289" t="s">
        <v>85</v>
      </c>
      <c r="D34" s="1290"/>
      <c r="E34" s="1127" t="s">
        <v>591</v>
      </c>
      <c r="F34" s="48" t="s">
        <v>21</v>
      </c>
      <c r="G34" s="78"/>
      <c r="H34" s="1127" t="s">
        <v>42</v>
      </c>
      <c r="I34" s="64" t="s">
        <v>21</v>
      </c>
      <c r="J34" s="38"/>
    </row>
    <row r="35" spans="2:19" ht="20.45" customHeight="1" x14ac:dyDescent="0.15">
      <c r="B35" s="1308"/>
      <c r="C35" s="1280" t="s" ph="1">
        <v>80</v>
      </c>
      <c r="D35" s="1281"/>
      <c r="E35" s="1278"/>
      <c r="F35" s="79" t="s">
        <v>3</v>
      </c>
      <c r="G35" s="80"/>
      <c r="H35" s="1079"/>
      <c r="I35" s="66" t="s">
        <v>212</v>
      </c>
      <c r="J35" s="81"/>
    </row>
    <row r="36" spans="2:19" ht="20.45" customHeight="1" x14ac:dyDescent="0.15">
      <c r="B36" s="1308"/>
      <c r="C36" s="1287"/>
      <c r="D36" s="1307"/>
      <c r="E36" s="1278"/>
      <c r="F36" s="79" t="s">
        <v>22</v>
      </c>
      <c r="G36" s="80"/>
      <c r="H36" s="1079"/>
      <c r="I36" s="137" t="s">
        <v>357</v>
      </c>
      <c r="J36" s="81"/>
    </row>
    <row r="37" spans="2:19" ht="20.45" customHeight="1" x14ac:dyDescent="0.15">
      <c r="B37" s="1308"/>
      <c r="C37" s="1291"/>
      <c r="D37" s="1292"/>
      <c r="E37" s="1279"/>
      <c r="F37" s="44"/>
      <c r="G37" s="82"/>
      <c r="H37" s="1080"/>
      <c r="I37" s="65"/>
      <c r="J37" s="43"/>
      <c r="S37" s="14"/>
    </row>
    <row r="38" spans="2:19" ht="9.75" customHeight="1" x14ac:dyDescent="0.15">
      <c r="B38" s="124"/>
      <c r="C38" s="1293"/>
      <c r="D38" s="1294"/>
      <c r="E38" s="85"/>
      <c r="F38" s="48"/>
      <c r="G38" s="748"/>
      <c r="H38" s="737"/>
      <c r="I38" s="48"/>
      <c r="J38" s="733"/>
    </row>
    <row r="39" spans="2:19" ht="12.75" customHeight="1" x14ac:dyDescent="0.15">
      <c r="B39" s="125"/>
      <c r="C39" s="1295" t="s">
        <v>71</v>
      </c>
      <c r="D39" s="1295"/>
      <c r="E39" s="77"/>
      <c r="F39" s="86" t="s">
        <v>71</v>
      </c>
      <c r="G39" s="35"/>
      <c r="H39" s="58"/>
      <c r="I39" s="86" t="s">
        <v>71</v>
      </c>
      <c r="J39" s="35"/>
    </row>
    <row r="40" spans="2:19" ht="9.75" customHeight="1" x14ac:dyDescent="0.15">
      <c r="B40" s="739"/>
      <c r="C40" s="1296"/>
      <c r="D40" s="1297"/>
      <c r="E40" s="742"/>
      <c r="F40" s="747"/>
      <c r="G40" s="749"/>
      <c r="H40" s="735"/>
      <c r="I40" s="747"/>
      <c r="J40" s="43"/>
    </row>
    <row r="41" spans="2:19" ht="20.45" customHeight="1" x14ac:dyDescent="0.15">
      <c r="B41" s="1317">
        <v>10</v>
      </c>
      <c r="C41" s="1282" t="s">
        <v>86</v>
      </c>
      <c r="D41" s="1283"/>
      <c r="E41" s="1079"/>
      <c r="F41" s="84"/>
      <c r="G41" s="745"/>
      <c r="H41" s="1079" t="s">
        <v>42</v>
      </c>
      <c r="I41" s="34" t="s">
        <v>21</v>
      </c>
      <c r="J41" s="33"/>
    </row>
    <row r="42" spans="2:19" ht="20.45" customHeight="1" x14ac:dyDescent="0.15">
      <c r="B42" s="1308"/>
      <c r="C42" s="1280" t="s" ph="1">
        <v>80</v>
      </c>
      <c r="D42" s="1286"/>
      <c r="E42" s="1278"/>
      <c r="F42" s="84"/>
      <c r="G42" s="80"/>
      <c r="H42" s="1079"/>
      <c r="I42" s="79" t="s">
        <v>3</v>
      </c>
      <c r="J42" s="81"/>
    </row>
    <row r="43" spans="2:19" ht="20.45" customHeight="1" x14ac:dyDescent="0.15">
      <c r="B43" s="1308"/>
      <c r="C43" s="1287"/>
      <c r="D43" s="1288"/>
      <c r="E43" s="1278"/>
      <c r="F43" s="79"/>
      <c r="G43" s="80"/>
      <c r="H43" s="1079"/>
      <c r="I43" s="738"/>
      <c r="J43" s="81"/>
    </row>
    <row r="44" spans="2:19" ht="20.45" customHeight="1" x14ac:dyDescent="0.15">
      <c r="B44" s="1308"/>
      <c r="C44" s="1291"/>
      <c r="D44" s="1292"/>
      <c r="E44" s="1279"/>
      <c r="F44" s="44"/>
      <c r="G44" s="82"/>
      <c r="H44" s="1080"/>
      <c r="I44" s="65"/>
      <c r="J44" s="43"/>
    </row>
    <row r="45" spans="2:19" ht="20.45" customHeight="1" x14ac:dyDescent="0.15">
      <c r="B45" s="1308">
        <v>11</v>
      </c>
      <c r="C45" s="1289" t="s">
        <v>87</v>
      </c>
      <c r="D45" s="1290"/>
      <c r="E45" s="1127"/>
      <c r="F45" s="48"/>
      <c r="G45" s="78"/>
      <c r="H45" s="1127" t="s">
        <v>42</v>
      </c>
      <c r="I45" s="64" t="s">
        <v>21</v>
      </c>
      <c r="J45" s="38"/>
    </row>
    <row r="46" spans="2:19" ht="20.45" customHeight="1" x14ac:dyDescent="0.15">
      <c r="B46" s="1308"/>
      <c r="C46" s="1280" t="s" ph="1">
        <v>80</v>
      </c>
      <c r="D46" s="1281"/>
      <c r="E46" s="1278"/>
      <c r="F46" s="79"/>
      <c r="G46" s="80"/>
      <c r="H46" s="1079"/>
      <c r="I46" s="66" t="s">
        <v>3</v>
      </c>
      <c r="J46" s="81"/>
    </row>
    <row r="47" spans="2:19" ht="20.45" customHeight="1" x14ac:dyDescent="0.15">
      <c r="B47" s="1308"/>
      <c r="C47" s="1287"/>
      <c r="D47" s="1307"/>
      <c r="E47" s="1278"/>
      <c r="F47" s="79"/>
      <c r="G47" s="80"/>
      <c r="H47" s="1079"/>
      <c r="I47" s="66" t="s">
        <v>22</v>
      </c>
      <c r="J47" s="81"/>
    </row>
    <row r="48" spans="2:19" ht="20.45" customHeight="1" x14ac:dyDescent="0.15">
      <c r="B48" s="1308"/>
      <c r="C48" s="1291"/>
      <c r="D48" s="1292"/>
      <c r="E48" s="1279"/>
      <c r="F48" s="44"/>
      <c r="G48" s="82"/>
      <c r="H48" s="1080"/>
      <c r="I48" s="65" t="s">
        <v>21</v>
      </c>
      <c r="J48" s="43"/>
    </row>
    <row r="49" spans="2:10" ht="9.75" customHeight="1" x14ac:dyDescent="0.15">
      <c r="B49" s="124"/>
      <c r="C49" s="1293"/>
      <c r="D49" s="1294"/>
      <c r="E49" s="85"/>
      <c r="F49" s="48"/>
      <c r="G49" s="748"/>
      <c r="H49" s="55"/>
      <c r="I49" s="48"/>
      <c r="J49" s="38"/>
    </row>
    <row r="50" spans="2:10" ht="12.75" customHeight="1" x14ac:dyDescent="0.15">
      <c r="B50" s="125"/>
      <c r="C50" s="1295" t="s">
        <v>88</v>
      </c>
      <c r="D50" s="1295"/>
      <c r="E50" s="77"/>
      <c r="F50" s="86" t="s">
        <v>71</v>
      </c>
      <c r="G50" s="35"/>
      <c r="H50" s="58"/>
      <c r="I50" s="86" t="s">
        <v>71</v>
      </c>
      <c r="J50" s="35"/>
    </row>
    <row r="51" spans="2:10" ht="9.75" customHeight="1" thickBot="1" x14ac:dyDescent="0.2">
      <c r="B51" s="126"/>
      <c r="C51" s="1284"/>
      <c r="D51" s="1285"/>
      <c r="E51" s="87"/>
      <c r="F51" s="88"/>
      <c r="G51" s="749"/>
      <c r="H51" s="101"/>
      <c r="I51" s="88"/>
      <c r="J51" s="89"/>
    </row>
    <row r="52" spans="2:10" ht="20.45" customHeight="1" thickTop="1" x14ac:dyDescent="0.15">
      <c r="B52" s="1266" t="s">
        <v>121</v>
      </c>
      <c r="C52" s="1320" t="s">
        <v>89</v>
      </c>
      <c r="D52" s="1277"/>
      <c r="E52" s="1269" t="s">
        <v>122</v>
      </c>
      <c r="F52" s="1270"/>
      <c r="G52" s="108"/>
      <c r="H52" s="1315" t="s">
        <v>122</v>
      </c>
      <c r="I52" s="1277"/>
      <c r="J52" s="90"/>
    </row>
    <row r="53" spans="2:10" ht="20.45" customHeight="1" x14ac:dyDescent="0.15">
      <c r="B53" s="1267"/>
      <c r="C53" s="1321" t="s">
        <v>90</v>
      </c>
      <c r="D53" s="1322"/>
      <c r="E53" s="1316" t="s">
        <v>540</v>
      </c>
      <c r="F53" s="1314"/>
      <c r="G53" s="69"/>
      <c r="H53" s="1311" t="s">
        <v>542</v>
      </c>
      <c r="I53" s="1312"/>
      <c r="J53" s="33"/>
    </row>
    <row r="54" spans="2:10" ht="20.45" customHeight="1" x14ac:dyDescent="0.15">
      <c r="B54" s="1267"/>
      <c r="C54" s="1321" t="s">
        <v>40</v>
      </c>
      <c r="D54" s="1322"/>
      <c r="E54" s="1313" t="s">
        <v>540</v>
      </c>
      <c r="F54" s="1314"/>
      <c r="G54" s="69"/>
      <c r="H54" s="1311" t="s">
        <v>543</v>
      </c>
      <c r="I54" s="1312"/>
      <c r="J54" s="33"/>
    </row>
    <row r="55" spans="2:10" ht="20.45" customHeight="1" x14ac:dyDescent="0.15">
      <c r="B55" s="1267"/>
      <c r="C55" s="1321" t="s">
        <v>91</v>
      </c>
      <c r="D55" s="1322"/>
      <c r="E55" s="1313" t="s">
        <v>541</v>
      </c>
      <c r="F55" s="1314"/>
      <c r="G55" s="69"/>
      <c r="H55" s="1311" t="s">
        <v>542</v>
      </c>
      <c r="I55" s="1312"/>
      <c r="J55" s="33"/>
    </row>
    <row r="56" spans="2:10" ht="20.45" customHeight="1" x14ac:dyDescent="0.15">
      <c r="B56" s="1267"/>
      <c r="C56" s="1321" t="s">
        <v>41</v>
      </c>
      <c r="D56" s="1322"/>
      <c r="E56" s="1313" t="s">
        <v>541</v>
      </c>
      <c r="F56" s="1314"/>
      <c r="G56" s="69"/>
      <c r="H56" s="1311" t="s">
        <v>543</v>
      </c>
      <c r="I56" s="1312"/>
      <c r="J56" s="33"/>
    </row>
    <row r="57" spans="2:10" ht="20.45" customHeight="1" x14ac:dyDescent="0.15">
      <c r="B57" s="1268"/>
      <c r="C57" s="1102" t="s">
        <v>92</v>
      </c>
      <c r="D57" s="1323"/>
      <c r="E57" s="1313" t="s">
        <v>541</v>
      </c>
      <c r="F57" s="1314"/>
      <c r="G57" s="109"/>
      <c r="H57" s="1311" t="s">
        <v>543</v>
      </c>
      <c r="I57" s="1312"/>
      <c r="J57" s="43"/>
    </row>
    <row r="58" spans="2:10" ht="20.45" customHeight="1" x14ac:dyDescent="0.15">
      <c r="B58" s="4"/>
      <c r="C58" s="1309"/>
      <c r="D58" s="1310"/>
      <c r="E58" s="1310"/>
      <c r="F58" s="1310"/>
      <c r="G58" s="1310"/>
      <c r="H58" s="1310"/>
      <c r="I58" s="1310"/>
      <c r="J58" s="1310"/>
    </row>
    <row r="59" spans="2:10" ht="20.45" customHeight="1" x14ac:dyDescent="0.15"/>
    <row r="60" spans="2:10" ht="20.45" customHeight="1" x14ac:dyDescent="0.15"/>
  </sheetData>
  <mergeCells count="90">
    <mergeCell ref="B41:B44"/>
    <mergeCell ref="B45:B48"/>
    <mergeCell ref="C47:D47"/>
    <mergeCell ref="H57:I57"/>
    <mergeCell ref="B5:J5"/>
    <mergeCell ref="B52:B57"/>
    <mergeCell ref="C52:D52"/>
    <mergeCell ref="C53:D53"/>
    <mergeCell ref="C54:D54"/>
    <mergeCell ref="C55:D55"/>
    <mergeCell ref="C56:D56"/>
    <mergeCell ref="C57:D57"/>
    <mergeCell ref="B22:B25"/>
    <mergeCell ref="B26:B29"/>
    <mergeCell ref="E8:G9"/>
    <mergeCell ref="H8:J9"/>
    <mergeCell ref="C58:J58"/>
    <mergeCell ref="H56:I56"/>
    <mergeCell ref="H55:I55"/>
    <mergeCell ref="H54:I54"/>
    <mergeCell ref="C49:D49"/>
    <mergeCell ref="C50:D50"/>
    <mergeCell ref="E57:F57"/>
    <mergeCell ref="E55:F55"/>
    <mergeCell ref="E54:F54"/>
    <mergeCell ref="E56:F56"/>
    <mergeCell ref="E52:F52"/>
    <mergeCell ref="H52:I52"/>
    <mergeCell ref="H53:I53"/>
    <mergeCell ref="E53:F53"/>
    <mergeCell ref="B34:B37"/>
    <mergeCell ref="B30:B33"/>
    <mergeCell ref="H30:H33"/>
    <mergeCell ref="H41:H44"/>
    <mergeCell ref="H45:H48"/>
    <mergeCell ref="H34:H37"/>
    <mergeCell ref="C36:D36"/>
    <mergeCell ref="E45:E48"/>
    <mergeCell ref="C35:D35"/>
    <mergeCell ref="C31:D31"/>
    <mergeCell ref="C32:D32"/>
    <mergeCell ref="E34:E37"/>
    <mergeCell ref="E41:E44"/>
    <mergeCell ref="C45:D45"/>
    <mergeCell ref="C46:D46"/>
    <mergeCell ref="C48:D48"/>
    <mergeCell ref="H11:H14"/>
    <mergeCell ref="E30:E33"/>
    <mergeCell ref="C27:D27"/>
    <mergeCell ref="C28:D28"/>
    <mergeCell ref="C29:D29"/>
    <mergeCell ref="C13:D13"/>
    <mergeCell ref="H26:H29"/>
    <mergeCell ref="H15:H18"/>
    <mergeCell ref="E15:E18"/>
    <mergeCell ref="H22:H25"/>
    <mergeCell ref="C23:D23"/>
    <mergeCell ref="C24:D24"/>
    <mergeCell ref="C16:D16"/>
    <mergeCell ref="C17:D17"/>
    <mergeCell ref="E22:E25"/>
    <mergeCell ref="C33:D33"/>
    <mergeCell ref="C8:D10"/>
    <mergeCell ref="C25:D25"/>
    <mergeCell ref="C22:D22"/>
    <mergeCell ref="C15:D15"/>
    <mergeCell ref="B8:B10"/>
    <mergeCell ref="B11:B14"/>
    <mergeCell ref="B15:B18"/>
    <mergeCell ref="C18:D18"/>
    <mergeCell ref="C11:D11"/>
    <mergeCell ref="C14:D14"/>
    <mergeCell ref="C19:D19"/>
    <mergeCell ref="C20:D20"/>
    <mergeCell ref="C21:D21"/>
    <mergeCell ref="E26:E29"/>
    <mergeCell ref="E11:E14"/>
    <mergeCell ref="C12:D12"/>
    <mergeCell ref="C41:D41"/>
    <mergeCell ref="C51:D51"/>
    <mergeCell ref="C42:D42"/>
    <mergeCell ref="C43:D43"/>
    <mergeCell ref="C34:D34"/>
    <mergeCell ref="C37:D37"/>
    <mergeCell ref="C26:D26"/>
    <mergeCell ref="C30:D30"/>
    <mergeCell ref="C44:D44"/>
    <mergeCell ref="C38:D38"/>
    <mergeCell ref="C39:D39"/>
    <mergeCell ref="C40:D40"/>
  </mergeCells>
  <phoneticPr fontId="4" type="Hiragana"/>
  <printOptions horizontalCentered="1"/>
  <pageMargins left="0.39370078740157483" right="0.39370078740157483" top="0.59055118110236227" bottom="0.59055118110236227" header="0.59055118110236227" footer="0.39370078740157483"/>
  <pageSetup paperSize="9" scale="67" orientation="portrait"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B1:O66"/>
  <sheetViews>
    <sheetView showGridLines="0" view="pageBreakPreview" zoomScale="90" zoomScaleNormal="130" zoomScaleSheetLayoutView="90" workbookViewId="0"/>
  </sheetViews>
  <sheetFormatPr defaultColWidth="9.140625" defaultRowHeight="12" x14ac:dyDescent="0.15"/>
  <cols>
    <col min="1" max="1" width="4.28515625" style="4" customWidth="1"/>
    <col min="2" max="2" width="17.85546875" style="3" customWidth="1"/>
    <col min="3" max="3" width="11.85546875" style="3" customWidth="1"/>
    <col min="4" max="4" width="17.85546875" style="3" customWidth="1"/>
    <col min="5" max="6" width="7.85546875" style="3" customWidth="1"/>
    <col min="7" max="7" width="2" style="3" customWidth="1"/>
    <col min="8" max="8" width="5.42578125" style="3" customWidth="1"/>
    <col min="9" max="11" width="6.7109375" style="3" customWidth="1"/>
    <col min="12" max="12" width="20.7109375" style="3" customWidth="1"/>
    <col min="13" max="13" width="6.28515625" style="4" customWidth="1"/>
    <col min="14" max="14" width="6" style="4" customWidth="1"/>
    <col min="15" max="15" width="9.7109375" style="4" customWidth="1"/>
    <col min="16" max="16384" width="9.140625" style="4"/>
  </cols>
  <sheetData>
    <row r="1" spans="2:15" x14ac:dyDescent="0.15">
      <c r="B1" s="545" t="s">
        <v>876</v>
      </c>
      <c r="C1" s="546"/>
      <c r="D1" s="546"/>
      <c r="E1" s="546"/>
      <c r="F1" s="546"/>
      <c r="G1" s="546"/>
      <c r="H1" s="546"/>
      <c r="I1" s="546"/>
      <c r="J1" s="546"/>
      <c r="K1" s="546"/>
      <c r="L1" s="547"/>
    </row>
    <row r="2" spans="2:15" x14ac:dyDescent="0.15">
      <c r="B2" s="545"/>
      <c r="C2" s="546"/>
      <c r="D2" s="546"/>
      <c r="E2" s="546"/>
      <c r="F2" s="546"/>
      <c r="G2" s="546"/>
      <c r="H2" s="546"/>
      <c r="I2" s="546"/>
      <c r="J2" s="546"/>
      <c r="K2" s="546"/>
      <c r="L2" s="547"/>
      <c r="O2" s="4" t="s">
        <v>698</v>
      </c>
    </row>
    <row r="3" spans="2:15" ht="16.5" customHeight="1" x14ac:dyDescent="0.15">
      <c r="B3" s="1359" t="s">
        <v>918</v>
      </c>
      <c r="C3" s="1318"/>
      <c r="D3" s="1318"/>
      <c r="E3" s="1318"/>
      <c r="F3" s="1318"/>
      <c r="G3" s="1318"/>
      <c r="H3" s="1318"/>
      <c r="I3" s="1318"/>
      <c r="J3" s="1318"/>
      <c r="K3" s="1318"/>
      <c r="L3" s="1318"/>
      <c r="O3" s="548">
        <v>43952</v>
      </c>
    </row>
    <row r="4" spans="2:15" x14ac:dyDescent="0.15">
      <c r="B4" s="26" t="s">
        <v>699</v>
      </c>
      <c r="C4" s="549"/>
      <c r="D4" s="549"/>
      <c r="E4" s="549"/>
      <c r="F4" s="549"/>
      <c r="G4" s="549"/>
      <c r="H4" s="549"/>
      <c r="I4" s="549"/>
      <c r="J4" s="549"/>
      <c r="K4" s="549"/>
      <c r="L4" s="549"/>
    </row>
    <row r="5" spans="2:15" ht="15.6" customHeight="1" x14ac:dyDescent="0.15">
      <c r="B5" s="787" t="s">
        <v>700</v>
      </c>
      <c r="C5" s="797"/>
      <c r="D5" s="797"/>
      <c r="E5" s="797"/>
      <c r="F5" s="797"/>
      <c r="G5" s="797"/>
      <c r="H5" s="797"/>
      <c r="I5" s="797"/>
      <c r="J5" s="797"/>
      <c r="K5" s="797"/>
      <c r="L5" s="788"/>
    </row>
    <row r="6" spans="2:15" ht="22.5" customHeight="1" x14ac:dyDescent="0.15">
      <c r="B6" s="517" t="s">
        <v>701</v>
      </c>
      <c r="C6" s="1360" t="str">
        <f>PHONETIC(C7)</f>
        <v>〇〇　〇〇</v>
      </c>
      <c r="D6" s="1361"/>
      <c r="E6" s="991" t="s">
        <v>702</v>
      </c>
      <c r="F6" s="520" t="s">
        <v>703</v>
      </c>
      <c r="G6" s="520"/>
      <c r="H6" s="527"/>
      <c r="I6" s="550"/>
      <c r="J6" s="550"/>
      <c r="K6" s="550"/>
      <c r="L6" s="551"/>
    </row>
    <row r="7" spans="2:15" ht="22.5" customHeight="1" x14ac:dyDescent="0.15">
      <c r="B7" s="552" t="s">
        <v>704</v>
      </c>
      <c r="C7" s="838" t="s">
        <v>705</v>
      </c>
      <c r="D7" s="840"/>
      <c r="E7" s="983"/>
      <c r="F7" s="1336" t="s">
        <v>706</v>
      </c>
      <c r="G7" s="1337"/>
      <c r="H7" s="552"/>
      <c r="I7" s="553"/>
      <c r="J7" s="553"/>
      <c r="K7" s="553"/>
      <c r="L7" s="554"/>
    </row>
    <row r="8" spans="2:15" ht="22.15" customHeight="1" x14ac:dyDescent="0.15">
      <c r="B8" s="529" t="s">
        <v>707</v>
      </c>
      <c r="C8" s="1362" t="s">
        <v>946</v>
      </c>
      <c r="D8" s="1363"/>
      <c r="E8" s="555" t="s">
        <v>947</v>
      </c>
      <c r="F8" s="784" t="s">
        <v>708</v>
      </c>
      <c r="G8" s="1335"/>
      <c r="H8" s="917"/>
      <c r="I8" s="1364"/>
      <c r="J8" s="1364"/>
      <c r="K8" s="1364"/>
      <c r="L8" s="1365"/>
    </row>
    <row r="9" spans="2:15" ht="15.6" customHeight="1" x14ac:dyDescent="0.15">
      <c r="B9" s="787" t="s">
        <v>709</v>
      </c>
      <c r="C9" s="1347"/>
      <c r="D9" s="1347"/>
      <c r="E9" s="1347"/>
      <c r="F9" s="1347"/>
      <c r="G9" s="1347"/>
      <c r="H9" s="1347"/>
      <c r="I9" s="1347"/>
      <c r="J9" s="1347"/>
      <c r="K9" s="1347"/>
      <c r="L9" s="1348"/>
    </row>
    <row r="10" spans="2:15" ht="15.6" customHeight="1" x14ac:dyDescent="0.15">
      <c r="B10" s="515" t="s">
        <v>710</v>
      </c>
      <c r="C10" s="917" t="s">
        <v>711</v>
      </c>
      <c r="D10" s="1366"/>
      <c r="E10" s="1366"/>
      <c r="F10" s="1366"/>
      <c r="G10" s="1366"/>
      <c r="H10" s="1366"/>
      <c r="I10" s="1366"/>
      <c r="J10" s="1366"/>
      <c r="K10" s="1366"/>
      <c r="L10" s="1367"/>
      <c r="N10" s="556"/>
    </row>
    <row r="11" spans="2:15" ht="18" customHeight="1" x14ac:dyDescent="0.15">
      <c r="B11" s="520"/>
      <c r="C11" s="1038"/>
      <c r="D11" s="1351"/>
      <c r="E11" s="1351"/>
      <c r="F11" s="1351"/>
      <c r="G11" s="1351"/>
      <c r="H11" s="1351"/>
      <c r="I11" s="1351"/>
      <c r="J11" s="1351"/>
      <c r="K11" s="1351"/>
      <c r="L11" s="1352"/>
    </row>
    <row r="12" spans="2:15" ht="18" customHeight="1" x14ac:dyDescent="0.15">
      <c r="B12" s="521"/>
      <c r="C12" s="1328"/>
      <c r="D12" s="1346"/>
      <c r="E12" s="1346"/>
      <c r="F12" s="1346"/>
      <c r="G12" s="1346"/>
      <c r="H12" s="1346"/>
      <c r="I12" s="1346"/>
      <c r="J12" s="1346"/>
      <c r="K12" s="1346"/>
      <c r="L12" s="1329"/>
    </row>
    <row r="13" spans="2:15" ht="18" customHeight="1" x14ac:dyDescent="0.15">
      <c r="B13" s="521"/>
      <c r="C13" s="1328"/>
      <c r="D13" s="1327"/>
      <c r="E13" s="1327"/>
      <c r="F13" s="1327"/>
      <c r="G13" s="1327"/>
      <c r="H13" s="1327"/>
      <c r="I13" s="1327"/>
      <c r="J13" s="1327"/>
      <c r="K13" s="1327"/>
      <c r="L13" s="1329"/>
    </row>
    <row r="14" spans="2:15" ht="18" customHeight="1" x14ac:dyDescent="0.15">
      <c r="B14" s="521"/>
      <c r="C14" s="1326"/>
      <c r="D14" s="1327"/>
      <c r="E14" s="1327"/>
      <c r="F14" s="1327"/>
      <c r="G14" s="1327"/>
      <c r="H14" s="1327"/>
      <c r="I14" s="1327"/>
      <c r="J14" s="1327"/>
      <c r="K14" s="1327"/>
      <c r="L14" s="1329"/>
    </row>
    <row r="15" spans="2:15" ht="18" customHeight="1" x14ac:dyDescent="0.15">
      <c r="B15" s="521"/>
      <c r="C15" s="1328"/>
      <c r="D15" s="1346"/>
      <c r="E15" s="1346"/>
      <c r="F15" s="1346"/>
      <c r="G15" s="1346"/>
      <c r="H15" s="1346"/>
      <c r="I15" s="1346"/>
      <c r="J15" s="1346"/>
      <c r="K15" s="1346"/>
      <c r="L15" s="1329"/>
    </row>
    <row r="16" spans="2:15" s="127" customFormat="1" ht="18" customHeight="1" x14ac:dyDescent="0.15">
      <c r="B16" s="521"/>
      <c r="C16" s="1326"/>
      <c r="D16" s="1357"/>
      <c r="E16" s="1357"/>
      <c r="F16" s="1357"/>
      <c r="G16" s="1357"/>
      <c r="H16" s="1357"/>
      <c r="I16" s="1357"/>
      <c r="J16" s="1357"/>
      <c r="K16" s="1357"/>
      <c r="L16" s="1358"/>
      <c r="N16" s="4"/>
    </row>
    <row r="17" spans="2:14" s="127" customFormat="1" ht="18" customHeight="1" x14ac:dyDescent="0.15">
      <c r="B17" s="557"/>
      <c r="C17" s="1328"/>
      <c r="D17" s="1357"/>
      <c r="E17" s="1357"/>
      <c r="F17" s="1357"/>
      <c r="G17" s="1357"/>
      <c r="H17" s="1357"/>
      <c r="I17" s="1357"/>
      <c r="J17" s="1357"/>
      <c r="K17" s="1357"/>
      <c r="L17" s="1358"/>
      <c r="N17" s="4"/>
    </row>
    <row r="18" spans="2:14" ht="15.6" customHeight="1" x14ac:dyDescent="0.15">
      <c r="B18" s="787" t="s">
        <v>712</v>
      </c>
      <c r="C18" s="1347"/>
      <c r="D18" s="1347"/>
      <c r="E18" s="1347"/>
      <c r="F18" s="1347"/>
      <c r="G18" s="1347"/>
      <c r="H18" s="1347"/>
      <c r="I18" s="1347"/>
      <c r="J18" s="1347"/>
      <c r="K18" s="1347"/>
      <c r="L18" s="1348"/>
    </row>
    <row r="19" spans="2:14" ht="15.6" customHeight="1" x14ac:dyDescent="0.15">
      <c r="B19" s="515" t="s">
        <v>710</v>
      </c>
      <c r="C19" s="784" t="s">
        <v>713</v>
      </c>
      <c r="D19" s="1349"/>
      <c r="E19" s="1349"/>
      <c r="F19" s="1349"/>
      <c r="G19" s="1349"/>
      <c r="H19" s="1349"/>
      <c r="I19" s="1349"/>
      <c r="J19" s="1349"/>
      <c r="K19" s="1349"/>
      <c r="L19" s="1350"/>
    </row>
    <row r="20" spans="2:14" ht="18" customHeight="1" x14ac:dyDescent="0.15">
      <c r="B20" s="520"/>
      <c r="C20" s="1037"/>
      <c r="D20" s="1351"/>
      <c r="E20" s="1351"/>
      <c r="F20" s="1351"/>
      <c r="G20" s="1351"/>
      <c r="H20" s="1351"/>
      <c r="I20" s="1351"/>
      <c r="J20" s="1351"/>
      <c r="K20" s="1351"/>
      <c r="L20" s="1352"/>
    </row>
    <row r="21" spans="2:14" ht="18" customHeight="1" x14ac:dyDescent="0.15">
      <c r="B21" s="521"/>
      <c r="C21" s="1326"/>
      <c r="D21" s="1327"/>
      <c r="E21" s="1327"/>
      <c r="F21" s="1327"/>
      <c r="G21" s="1327"/>
      <c r="H21" s="1327"/>
      <c r="I21" s="1327"/>
      <c r="J21" s="1327"/>
      <c r="K21" s="1327"/>
      <c r="L21" s="1329"/>
    </row>
    <row r="22" spans="2:14" ht="18" customHeight="1" x14ac:dyDescent="0.15">
      <c r="B22" s="521"/>
      <c r="C22" s="1326"/>
      <c r="D22" s="1327"/>
      <c r="E22" s="1327"/>
      <c r="F22" s="1327"/>
      <c r="G22" s="1327"/>
      <c r="H22" s="1327"/>
      <c r="I22" s="1327"/>
      <c r="J22" s="1327"/>
      <c r="K22" s="1327"/>
      <c r="L22" s="1329"/>
    </row>
    <row r="23" spans="2:14" ht="18" customHeight="1" x14ac:dyDescent="0.15">
      <c r="B23" s="521"/>
      <c r="C23" s="1326"/>
      <c r="D23" s="1327"/>
      <c r="E23" s="1327"/>
      <c r="F23" s="1327"/>
      <c r="G23" s="1327"/>
      <c r="H23" s="1327"/>
      <c r="I23" s="1327"/>
      <c r="J23" s="1327"/>
      <c r="K23" s="1327"/>
      <c r="L23" s="1329"/>
    </row>
    <row r="24" spans="2:14" ht="18" customHeight="1" x14ac:dyDescent="0.15">
      <c r="B24" s="521"/>
      <c r="C24" s="1326"/>
      <c r="D24" s="1346"/>
      <c r="E24" s="1346"/>
      <c r="F24" s="1346"/>
      <c r="G24" s="1346"/>
      <c r="H24" s="1346"/>
      <c r="I24" s="1346"/>
      <c r="J24" s="1346"/>
      <c r="K24" s="1346"/>
      <c r="L24" s="1329"/>
    </row>
    <row r="25" spans="2:14" ht="18" customHeight="1" x14ac:dyDescent="0.15">
      <c r="B25" s="521"/>
      <c r="C25" s="1326"/>
      <c r="D25" s="1346"/>
      <c r="E25" s="1346"/>
      <c r="F25" s="1346"/>
      <c r="G25" s="1346"/>
      <c r="H25" s="1346"/>
      <c r="I25" s="1346"/>
      <c r="J25" s="1346"/>
      <c r="K25" s="1346"/>
      <c r="L25" s="1329"/>
      <c r="M25" s="127"/>
    </row>
    <row r="26" spans="2:14" ht="15.6" customHeight="1" x14ac:dyDescent="0.15">
      <c r="B26" s="787" t="s">
        <v>714</v>
      </c>
      <c r="C26" s="1347"/>
      <c r="D26" s="1347"/>
      <c r="E26" s="1347"/>
      <c r="F26" s="1347"/>
      <c r="G26" s="1347"/>
      <c r="H26" s="1347"/>
      <c r="I26" s="1347"/>
      <c r="J26" s="1347"/>
      <c r="K26" s="1347"/>
      <c r="L26" s="1348"/>
      <c r="M26" s="127"/>
    </row>
    <row r="27" spans="2:14" ht="15.6" customHeight="1" x14ac:dyDescent="0.15">
      <c r="B27" s="558" t="s">
        <v>710</v>
      </c>
      <c r="C27" s="1037" t="s">
        <v>713</v>
      </c>
      <c r="D27" s="1349"/>
      <c r="E27" s="1349"/>
      <c r="F27" s="1349"/>
      <c r="G27" s="1349"/>
      <c r="H27" s="1349"/>
      <c r="I27" s="1349"/>
      <c r="J27" s="1349"/>
      <c r="K27" s="1349"/>
      <c r="L27" s="1350"/>
    </row>
    <row r="28" spans="2:14" ht="18" customHeight="1" x14ac:dyDescent="0.15">
      <c r="B28" s="527"/>
      <c r="C28" s="1037"/>
      <c r="D28" s="1351"/>
      <c r="E28" s="1351"/>
      <c r="F28" s="1351"/>
      <c r="G28" s="1351"/>
      <c r="H28" s="1351"/>
      <c r="I28" s="1351"/>
      <c r="J28" s="1351"/>
      <c r="K28" s="1351"/>
      <c r="L28" s="1352"/>
    </row>
    <row r="29" spans="2:14" ht="18" customHeight="1" x14ac:dyDescent="0.15">
      <c r="B29" s="558"/>
      <c r="C29" s="558"/>
      <c r="D29" s="559"/>
      <c r="E29" s="559"/>
      <c r="F29" s="559"/>
      <c r="G29" s="559"/>
      <c r="H29" s="559"/>
      <c r="I29" s="559"/>
      <c r="J29" s="559"/>
      <c r="K29" s="559"/>
      <c r="L29" s="560"/>
    </row>
    <row r="30" spans="2:14" ht="18" customHeight="1" x14ac:dyDescent="0.15">
      <c r="B30" s="558"/>
      <c r="C30" s="558"/>
      <c r="D30" s="559"/>
      <c r="E30" s="559"/>
      <c r="F30" s="559"/>
      <c r="G30" s="559"/>
      <c r="H30" s="559"/>
      <c r="I30" s="559"/>
      <c r="J30" s="559"/>
      <c r="K30" s="559"/>
      <c r="L30" s="560"/>
    </row>
    <row r="31" spans="2:14" ht="18" customHeight="1" x14ac:dyDescent="0.15">
      <c r="B31" s="558"/>
      <c r="C31" s="1326"/>
      <c r="D31" s="1346"/>
      <c r="E31" s="1346"/>
      <c r="F31" s="1346"/>
      <c r="G31" s="1346"/>
      <c r="H31" s="1346"/>
      <c r="I31" s="1346"/>
      <c r="J31" s="1346"/>
      <c r="K31" s="1346"/>
      <c r="L31" s="1329"/>
    </row>
    <row r="32" spans="2:14" ht="18" customHeight="1" x14ac:dyDescent="0.15">
      <c r="B32" s="552"/>
      <c r="C32" s="1336"/>
      <c r="D32" s="1353"/>
      <c r="E32" s="1353"/>
      <c r="F32" s="1353"/>
      <c r="G32" s="1353"/>
      <c r="H32" s="1353"/>
      <c r="I32" s="1353"/>
      <c r="J32" s="1353"/>
      <c r="K32" s="1353"/>
      <c r="L32" s="1354"/>
    </row>
    <row r="33" spans="2:13" ht="15.6" customHeight="1" x14ac:dyDescent="0.15">
      <c r="B33" s="787" t="s">
        <v>715</v>
      </c>
      <c r="C33" s="1347"/>
      <c r="D33" s="1347"/>
      <c r="E33" s="1347"/>
      <c r="F33" s="1347"/>
      <c r="G33" s="1347"/>
      <c r="H33" s="1347"/>
      <c r="I33" s="1347"/>
      <c r="J33" s="1347"/>
      <c r="K33" s="1347"/>
      <c r="L33" s="1348"/>
      <c r="M33" s="127"/>
    </row>
    <row r="34" spans="2:13" ht="15.6" customHeight="1" x14ac:dyDescent="0.15">
      <c r="B34" s="558"/>
      <c r="C34" s="1037"/>
      <c r="D34" s="1351"/>
      <c r="E34" s="1351"/>
      <c r="F34" s="1351"/>
      <c r="G34" s="1351"/>
      <c r="H34" s="1351"/>
      <c r="I34" s="1351"/>
      <c r="J34" s="1351"/>
      <c r="K34" s="1351"/>
      <c r="L34" s="1352"/>
      <c r="M34" s="127"/>
    </row>
    <row r="35" spans="2:13" ht="17.100000000000001" customHeight="1" x14ac:dyDescent="0.15">
      <c r="B35" s="558"/>
      <c r="C35" s="1326"/>
      <c r="D35" s="1346"/>
      <c r="E35" s="1346"/>
      <c r="F35" s="1346"/>
      <c r="G35" s="1346"/>
      <c r="H35" s="1346"/>
      <c r="I35" s="1346"/>
      <c r="J35" s="1346"/>
      <c r="K35" s="1346"/>
      <c r="L35" s="1329"/>
    </row>
    <row r="36" spans="2:13" ht="15.6" customHeight="1" x14ac:dyDescent="0.15">
      <c r="B36" s="787" t="s">
        <v>716</v>
      </c>
      <c r="C36" s="1347"/>
      <c r="D36" s="1347"/>
      <c r="E36" s="1347"/>
      <c r="F36" s="1347"/>
      <c r="G36" s="1345"/>
      <c r="H36" s="1345"/>
      <c r="I36" s="1345"/>
      <c r="J36" s="1345"/>
      <c r="K36" s="1345"/>
      <c r="L36" s="1355"/>
    </row>
    <row r="37" spans="2:13" ht="15.6" customHeight="1" x14ac:dyDescent="0.15">
      <c r="B37" s="558"/>
      <c r="C37" s="520"/>
      <c r="D37" s="832" t="s">
        <v>717</v>
      </c>
      <c r="E37" s="859"/>
      <c r="F37" s="1344"/>
      <c r="G37" s="835" t="s">
        <v>718</v>
      </c>
      <c r="H37" s="836"/>
      <c r="I37" s="836"/>
      <c r="J37" s="836"/>
      <c r="K37" s="1345"/>
      <c r="L37" s="991" t="s">
        <v>719</v>
      </c>
    </row>
    <row r="38" spans="2:13" ht="15.6" customHeight="1" x14ac:dyDescent="0.15">
      <c r="B38" s="517" t="s">
        <v>720</v>
      </c>
      <c r="C38" s="538" t="s">
        <v>721</v>
      </c>
      <c r="D38" s="1068"/>
      <c r="E38" s="521" t="s">
        <v>722</v>
      </c>
      <c r="F38" s="558"/>
      <c r="G38" s="835" t="s">
        <v>723</v>
      </c>
      <c r="H38" s="837"/>
      <c r="I38" s="991" t="s">
        <v>724</v>
      </c>
      <c r="J38" s="1356" t="s">
        <v>48</v>
      </c>
      <c r="K38" s="990" t="s">
        <v>36</v>
      </c>
      <c r="L38" s="1115"/>
    </row>
    <row r="39" spans="2:13" ht="15.6" customHeight="1" x14ac:dyDescent="0.15">
      <c r="B39" s="558"/>
      <c r="C39" s="521"/>
      <c r="D39" s="1343"/>
      <c r="E39" s="860"/>
      <c r="F39" s="1339"/>
      <c r="G39" s="838"/>
      <c r="H39" s="840"/>
      <c r="I39" s="983"/>
      <c r="J39" s="999"/>
      <c r="K39" s="992"/>
      <c r="L39" s="1115"/>
    </row>
    <row r="40" spans="2:13" ht="18.75" customHeight="1" x14ac:dyDescent="0.15">
      <c r="B40" s="527"/>
      <c r="C40" s="525"/>
      <c r="D40" s="1332"/>
      <c r="E40" s="1037"/>
      <c r="F40" s="1038"/>
      <c r="G40" s="835"/>
      <c r="H40" s="837"/>
      <c r="I40" s="528"/>
      <c r="J40" s="561"/>
      <c r="K40" s="516"/>
      <c r="L40" s="524"/>
    </row>
    <row r="41" spans="2:13" ht="18.75" customHeight="1" x14ac:dyDescent="0.15">
      <c r="B41" s="558"/>
      <c r="C41" s="538"/>
      <c r="D41" s="1333"/>
      <c r="E41" s="1326"/>
      <c r="F41" s="1328"/>
      <c r="G41" s="1341"/>
      <c r="H41" s="1342"/>
      <c r="I41" s="558"/>
      <c r="J41" s="562"/>
      <c r="K41" s="519"/>
      <c r="L41" s="563"/>
    </row>
    <row r="42" spans="2:13" ht="18.75" customHeight="1" x14ac:dyDescent="0.15">
      <c r="B42" s="558"/>
      <c r="C42" s="538"/>
      <c r="D42" s="558"/>
      <c r="E42" s="1326"/>
      <c r="F42" s="1328"/>
      <c r="G42" s="911"/>
      <c r="H42" s="913"/>
      <c r="I42" s="558"/>
      <c r="J42" s="562"/>
      <c r="K42" s="519"/>
      <c r="L42" s="563"/>
    </row>
    <row r="43" spans="2:13" ht="18.75" customHeight="1" x14ac:dyDescent="0.15">
      <c r="B43" s="558"/>
      <c r="C43" s="538"/>
      <c r="D43" s="1340"/>
      <c r="E43" s="1326"/>
      <c r="F43" s="1328"/>
      <c r="G43" s="911"/>
      <c r="H43" s="913"/>
      <c r="I43" s="518"/>
      <c r="J43" s="562"/>
      <c r="K43" s="518"/>
      <c r="L43" s="563"/>
    </row>
    <row r="44" spans="2:13" ht="18.75" customHeight="1" x14ac:dyDescent="0.15">
      <c r="B44" s="558"/>
      <c r="C44" s="538"/>
      <c r="D44" s="1340"/>
      <c r="E44" s="1326"/>
      <c r="F44" s="1328"/>
      <c r="G44" s="1341"/>
      <c r="H44" s="1342"/>
      <c r="I44" s="564"/>
      <c r="J44" s="562"/>
      <c r="K44" s="518"/>
      <c r="L44" s="565"/>
    </row>
    <row r="45" spans="2:13" ht="18.75" customHeight="1" x14ac:dyDescent="0.15">
      <c r="B45" s="522"/>
      <c r="C45" s="526"/>
      <c r="D45" s="522"/>
      <c r="E45" s="838"/>
      <c r="F45" s="840"/>
      <c r="G45" s="1336"/>
      <c r="H45" s="1337"/>
      <c r="I45" s="566"/>
      <c r="J45" s="567"/>
      <c r="K45" s="568"/>
      <c r="L45" s="569"/>
    </row>
    <row r="46" spans="2:13" ht="15.6" hidden="1" customHeight="1" x14ac:dyDescent="0.15">
      <c r="B46" s="558"/>
      <c r="C46" s="520"/>
      <c r="D46" s="520" t="s">
        <v>725</v>
      </c>
      <c r="E46" s="859"/>
      <c r="F46" s="1338"/>
      <c r="G46" s="570" t="s">
        <v>726</v>
      </c>
      <c r="H46" s="571"/>
      <c r="I46" s="571"/>
      <c r="J46" s="571"/>
      <c r="K46" s="571"/>
      <c r="L46" s="521"/>
    </row>
    <row r="47" spans="2:13" ht="15.6" hidden="1" customHeight="1" x14ac:dyDescent="0.15">
      <c r="B47" s="517" t="s">
        <v>720</v>
      </c>
      <c r="C47" s="538" t="s">
        <v>721</v>
      </c>
      <c r="D47" s="521"/>
      <c r="E47" s="521" t="s">
        <v>722</v>
      </c>
      <c r="F47" s="558"/>
      <c r="G47" s="1037"/>
      <c r="H47" s="1039"/>
      <c r="I47" s="520"/>
      <c r="J47" s="561"/>
      <c r="K47" s="558"/>
      <c r="L47" s="521" t="s">
        <v>727</v>
      </c>
    </row>
    <row r="48" spans="2:13" ht="15.6" hidden="1" customHeight="1" x14ac:dyDescent="0.15">
      <c r="B48" s="558"/>
      <c r="C48" s="521"/>
      <c r="D48" s="521" t="s">
        <v>728</v>
      </c>
      <c r="E48" s="860"/>
      <c r="F48" s="1339"/>
      <c r="G48" s="1336" t="s">
        <v>729</v>
      </c>
      <c r="H48" s="1337"/>
      <c r="I48" s="521" t="s">
        <v>730</v>
      </c>
      <c r="J48" s="562" t="s">
        <v>731</v>
      </c>
      <c r="K48" s="558"/>
      <c r="L48" s="521"/>
    </row>
    <row r="49" spans="2:12" ht="15.6" hidden="1" customHeight="1" x14ac:dyDescent="0.15">
      <c r="B49" s="527" t="s">
        <v>732</v>
      </c>
      <c r="C49" s="525" t="s">
        <v>733</v>
      </c>
      <c r="D49" s="1332" t="s">
        <v>734</v>
      </c>
      <c r="E49" s="1037" t="s">
        <v>735</v>
      </c>
      <c r="F49" s="1039"/>
      <c r="G49" s="572" t="s">
        <v>736</v>
      </c>
      <c r="H49" s="572"/>
      <c r="I49" s="572"/>
      <c r="J49" s="573"/>
      <c r="K49" s="574"/>
      <c r="L49" s="520"/>
    </row>
    <row r="50" spans="2:12" ht="15.6" hidden="1" customHeight="1" x14ac:dyDescent="0.15">
      <c r="B50" s="558"/>
      <c r="C50" s="538"/>
      <c r="D50" s="1333"/>
      <c r="E50" s="1326" t="s">
        <v>735</v>
      </c>
      <c r="F50" s="1334"/>
      <c r="G50" s="575" t="s">
        <v>737</v>
      </c>
      <c r="H50" s="576"/>
      <c r="I50" s="577"/>
      <c r="J50" s="578"/>
      <c r="K50" s="579"/>
      <c r="L50" s="521"/>
    </row>
    <row r="51" spans="2:12" ht="15.6" hidden="1" customHeight="1" x14ac:dyDescent="0.15">
      <c r="B51" s="558"/>
      <c r="C51" s="538"/>
      <c r="D51" s="571"/>
      <c r="E51" s="1326" t="s">
        <v>735</v>
      </c>
      <c r="F51" s="1334"/>
      <c r="G51" s="577" t="s">
        <v>738</v>
      </c>
      <c r="H51" s="577"/>
      <c r="I51" s="577"/>
      <c r="J51" s="578"/>
      <c r="K51" s="579"/>
      <c r="L51" s="521"/>
    </row>
    <row r="52" spans="2:12" ht="15.6" hidden="1" customHeight="1" x14ac:dyDescent="0.15">
      <c r="B52" s="558"/>
      <c r="C52" s="538"/>
      <c r="D52" s="571"/>
      <c r="E52" s="1326" t="s">
        <v>735</v>
      </c>
      <c r="F52" s="1334"/>
      <c r="G52" s="580" t="s">
        <v>737</v>
      </c>
      <c r="H52" s="581"/>
      <c r="I52" s="582"/>
      <c r="J52" s="578"/>
      <c r="K52" s="579"/>
      <c r="L52" s="521"/>
    </row>
    <row r="53" spans="2:12" ht="15.6" hidden="1" customHeight="1" x14ac:dyDescent="0.15">
      <c r="B53" s="558"/>
      <c r="C53" s="538"/>
      <c r="D53" s="515" t="s">
        <v>44</v>
      </c>
      <c r="E53" s="784" t="s">
        <v>735</v>
      </c>
      <c r="F53" s="1335"/>
      <c r="G53" s="583" t="s">
        <v>737</v>
      </c>
      <c r="H53" s="584"/>
      <c r="I53" s="585"/>
      <c r="J53" s="586"/>
      <c r="K53" s="587"/>
      <c r="L53" s="529"/>
    </row>
    <row r="54" spans="2:12" ht="15.6" hidden="1" customHeight="1" x14ac:dyDescent="0.15">
      <c r="B54" s="529" t="s">
        <v>739</v>
      </c>
      <c r="C54" s="523" t="s">
        <v>740</v>
      </c>
      <c r="D54" s="529" t="s">
        <v>741</v>
      </c>
      <c r="E54" s="529" t="s">
        <v>742</v>
      </c>
      <c r="F54" s="529"/>
      <c r="G54" s="1324"/>
      <c r="H54" s="1325"/>
      <c r="I54" s="588"/>
      <c r="J54" s="589" t="s">
        <v>737</v>
      </c>
      <c r="K54" s="583"/>
      <c r="L54" s="529"/>
    </row>
    <row r="55" spans="2:12" ht="15.6" customHeight="1" x14ac:dyDescent="0.15">
      <c r="B55" s="558" t="s">
        <v>743</v>
      </c>
      <c r="C55" s="571"/>
      <c r="D55" s="571"/>
      <c r="E55" s="571"/>
      <c r="F55" s="571"/>
      <c r="G55" s="571"/>
      <c r="H55" s="571"/>
      <c r="I55" s="571"/>
      <c r="J55" s="571"/>
      <c r="K55" s="571"/>
      <c r="L55" s="590"/>
    </row>
    <row r="56" spans="2:12" ht="32.65" customHeight="1" x14ac:dyDescent="0.15">
      <c r="B56" s="1326" t="s">
        <v>926</v>
      </c>
      <c r="C56" s="1327"/>
      <c r="D56" s="1328"/>
      <c r="E56" s="1327"/>
      <c r="F56" s="1327"/>
      <c r="G56" s="1327"/>
      <c r="H56" s="1327"/>
      <c r="I56" s="1327"/>
      <c r="J56" s="1327"/>
      <c r="K56" s="1327"/>
      <c r="L56" s="1329"/>
    </row>
    <row r="57" spans="2:12" ht="32.65" customHeight="1" x14ac:dyDescent="0.15">
      <c r="B57" s="552"/>
      <c r="C57" s="553"/>
      <c r="D57" s="553"/>
      <c r="E57" s="553"/>
      <c r="F57" s="553"/>
      <c r="G57" s="553"/>
      <c r="H57" s="553" t="str">
        <f>CONCATENATE("    氏名    ",C7,"    印")</f>
        <v xml:space="preserve">    氏名    〇〇　〇〇    印</v>
      </c>
      <c r="I57" s="553"/>
      <c r="J57" s="553"/>
      <c r="K57" s="553"/>
      <c r="L57" s="554"/>
    </row>
    <row r="58" spans="2:12" ht="17.100000000000001" customHeight="1" x14ac:dyDescent="0.15">
      <c r="B58" s="10"/>
      <c r="C58" s="10"/>
      <c r="D58" s="10"/>
      <c r="E58" s="10"/>
      <c r="F58" s="10"/>
      <c r="G58" s="10"/>
      <c r="H58" s="10"/>
      <c r="I58" s="10"/>
      <c r="J58" s="10"/>
      <c r="K58" s="10"/>
      <c r="L58" s="10"/>
    </row>
    <row r="59" spans="2:12" ht="12.2" customHeight="1" x14ac:dyDescent="0.15"/>
    <row r="66" spans="2:12" ht="12.2" customHeight="1" x14ac:dyDescent="0.15">
      <c r="B66" s="1330"/>
      <c r="C66" s="1331"/>
      <c r="D66" s="1331"/>
      <c r="E66" s="1331"/>
      <c r="F66" s="1331"/>
      <c r="G66" s="1331"/>
      <c r="H66" s="1331"/>
      <c r="I66" s="1331"/>
      <c r="J66" s="1331"/>
      <c r="K66" s="1331"/>
      <c r="L66" s="1331"/>
    </row>
  </sheetData>
  <mergeCells count="72">
    <mergeCell ref="C11:L11"/>
    <mergeCell ref="B3:L3"/>
    <mergeCell ref="B5:L5"/>
    <mergeCell ref="C6:D6"/>
    <mergeCell ref="E6:E7"/>
    <mergeCell ref="C7:D7"/>
    <mergeCell ref="F7:G7"/>
    <mergeCell ref="C8:D8"/>
    <mergeCell ref="F8:G8"/>
    <mergeCell ref="H8:L8"/>
    <mergeCell ref="B9:L9"/>
    <mergeCell ref="C10:L10"/>
    <mergeCell ref="C23:L23"/>
    <mergeCell ref="C12:L12"/>
    <mergeCell ref="C13:L13"/>
    <mergeCell ref="C14:L14"/>
    <mergeCell ref="C15:L15"/>
    <mergeCell ref="C16:L16"/>
    <mergeCell ref="C17:L17"/>
    <mergeCell ref="B18:L18"/>
    <mergeCell ref="C19:L19"/>
    <mergeCell ref="C20:L20"/>
    <mergeCell ref="C21:L21"/>
    <mergeCell ref="C22:L22"/>
    <mergeCell ref="L37:L39"/>
    <mergeCell ref="G38:H39"/>
    <mergeCell ref="C24:L24"/>
    <mergeCell ref="C25:L25"/>
    <mergeCell ref="B26:L26"/>
    <mergeCell ref="C27:L27"/>
    <mergeCell ref="C28:L28"/>
    <mergeCell ref="C31:L31"/>
    <mergeCell ref="C32:L32"/>
    <mergeCell ref="B33:L33"/>
    <mergeCell ref="C34:L34"/>
    <mergeCell ref="C35:L35"/>
    <mergeCell ref="B36:L36"/>
    <mergeCell ref="I38:I39"/>
    <mergeCell ref="J38:J39"/>
    <mergeCell ref="K38:K39"/>
    <mergeCell ref="E39:F39"/>
    <mergeCell ref="D40:D41"/>
    <mergeCell ref="E40:F40"/>
    <mergeCell ref="G40:H40"/>
    <mergeCell ref="E41:F41"/>
    <mergeCell ref="G41:H41"/>
    <mergeCell ref="D37:D39"/>
    <mergeCell ref="E37:F37"/>
    <mergeCell ref="G37:K37"/>
    <mergeCell ref="E42:F42"/>
    <mergeCell ref="G42:H42"/>
    <mergeCell ref="D43:D44"/>
    <mergeCell ref="E43:F43"/>
    <mergeCell ref="G43:H43"/>
    <mergeCell ref="E44:F44"/>
    <mergeCell ref="G44:H44"/>
    <mergeCell ref="E45:F45"/>
    <mergeCell ref="G45:H45"/>
    <mergeCell ref="E46:F46"/>
    <mergeCell ref="G47:H47"/>
    <mergeCell ref="E48:F48"/>
    <mergeCell ref="G48:H48"/>
    <mergeCell ref="G54:H54"/>
    <mergeCell ref="B56:C56"/>
    <mergeCell ref="D56:L56"/>
    <mergeCell ref="B66:L66"/>
    <mergeCell ref="D49:D50"/>
    <mergeCell ref="E49:F49"/>
    <mergeCell ref="E50:F50"/>
    <mergeCell ref="E51:F51"/>
    <mergeCell ref="E52:F52"/>
    <mergeCell ref="E53:F53"/>
  </mergeCells>
  <phoneticPr fontId="4"/>
  <printOptions horizontalCentered="1"/>
  <pageMargins left="0.74803149606299213" right="0.74803149606299213" top="0.59055118110236227" bottom="0.39370078740157483" header="0.59055118110236227" footer="0.39370078740157483"/>
  <pageSetup paperSize="9" scale="81" firstPageNumber="4294967295" orientation="portrait" cellComments="asDisplayed"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fitToPage="1"/>
  </sheetPr>
  <dimension ref="C1:M57"/>
  <sheetViews>
    <sheetView showGridLines="0" view="pageBreakPreview" zoomScale="85" zoomScaleNormal="130" zoomScaleSheetLayoutView="85" workbookViewId="0"/>
  </sheetViews>
  <sheetFormatPr defaultColWidth="9.140625" defaultRowHeight="12" x14ac:dyDescent="0.15"/>
  <cols>
    <col min="1" max="1" width="8.85546875" style="593" customWidth="1"/>
    <col min="2" max="2" width="6.85546875" style="593" customWidth="1"/>
    <col min="3" max="3" width="16.85546875" style="591" customWidth="1"/>
    <col min="4" max="4" width="11.85546875" style="591" customWidth="1"/>
    <col min="5" max="5" width="17.85546875" style="591" customWidth="1"/>
    <col min="6" max="7" width="7.85546875" style="591" customWidth="1"/>
    <col min="8" max="8" width="2" style="591" customWidth="1"/>
    <col min="9" max="9" width="5.42578125" style="591" customWidth="1"/>
    <col min="10" max="12" width="6.7109375" style="591" customWidth="1"/>
    <col min="13" max="13" width="13.42578125" style="591" customWidth="1"/>
    <col min="14" max="14" width="36.140625" style="593" customWidth="1"/>
    <col min="15" max="16384" width="9.140625" style="593"/>
  </cols>
  <sheetData>
    <row r="1" spans="3:13" x14ac:dyDescent="0.15">
      <c r="D1" s="592"/>
      <c r="E1" s="592"/>
      <c r="F1" s="592"/>
      <c r="G1" s="592"/>
      <c r="H1" s="592"/>
      <c r="I1" s="592"/>
      <c r="J1" s="592"/>
      <c r="K1" s="592"/>
      <c r="L1" s="592"/>
      <c r="M1" s="763" t="s">
        <v>949</v>
      </c>
    </row>
    <row r="2" spans="3:13" x14ac:dyDescent="0.15">
      <c r="C2" s="594" t="s">
        <v>928</v>
      </c>
      <c r="D2" s="592"/>
      <c r="E2" s="592"/>
      <c r="F2" s="592"/>
      <c r="G2" s="592"/>
      <c r="H2" s="592"/>
      <c r="I2" s="592"/>
      <c r="J2" s="592"/>
      <c r="K2" s="592"/>
      <c r="L2" s="592"/>
    </row>
    <row r="3" spans="3:13" ht="16.5" customHeight="1" x14ac:dyDescent="0.15">
      <c r="C3" s="1318" t="s">
        <v>918</v>
      </c>
      <c r="D3" s="1318"/>
      <c r="E3" s="1318"/>
      <c r="F3" s="1318"/>
      <c r="G3" s="1318"/>
      <c r="H3" s="1318"/>
      <c r="I3" s="1318"/>
      <c r="J3" s="1318"/>
      <c r="K3" s="1318"/>
      <c r="L3" s="1318"/>
      <c r="M3" s="1318"/>
    </row>
    <row r="4" spans="3:13" x14ac:dyDescent="0.15">
      <c r="C4" s="595" t="s">
        <v>887</v>
      </c>
      <c r="D4" s="596"/>
      <c r="E4" s="596"/>
      <c r="F4" s="596"/>
      <c r="G4" s="596"/>
      <c r="H4" s="596"/>
      <c r="I4" s="596"/>
      <c r="J4" s="596"/>
      <c r="K4" s="596"/>
      <c r="L4" s="596"/>
      <c r="M4" s="596"/>
    </row>
    <row r="5" spans="3:13" ht="21" customHeight="1" x14ac:dyDescent="0.15">
      <c r="C5" s="1374" t="s">
        <v>700</v>
      </c>
      <c r="D5" s="1397"/>
      <c r="E5" s="1397"/>
      <c r="F5" s="1397"/>
      <c r="G5" s="1397"/>
      <c r="H5" s="1397"/>
      <c r="I5" s="1397"/>
      <c r="J5" s="1397"/>
      <c r="K5" s="1397"/>
      <c r="L5" s="1397"/>
      <c r="M5" s="1375"/>
    </row>
    <row r="6" spans="3:13" ht="22.9" customHeight="1" x14ac:dyDescent="0.15">
      <c r="C6" s="597" t="s">
        <v>888</v>
      </c>
      <c r="D6" s="1381" t="s">
        <v>889</v>
      </c>
      <c r="E6" s="1382"/>
      <c r="F6" s="1425" t="s">
        <v>744</v>
      </c>
      <c r="G6" s="1427" t="s">
        <v>890</v>
      </c>
      <c r="H6" s="1428"/>
      <c r="I6" s="1381" t="s">
        <v>891</v>
      </c>
      <c r="J6" s="1429"/>
      <c r="K6" s="1429"/>
      <c r="L6" s="1429"/>
      <c r="M6" s="1382"/>
    </row>
    <row r="7" spans="3:13" ht="22.9" customHeight="1" x14ac:dyDescent="0.15">
      <c r="C7" s="732" t="s">
        <v>892</v>
      </c>
      <c r="D7" s="1378" t="s">
        <v>893</v>
      </c>
      <c r="E7" s="1372"/>
      <c r="F7" s="1426"/>
      <c r="G7" s="1430" t="s">
        <v>894</v>
      </c>
      <c r="H7" s="1431"/>
      <c r="I7" s="1378"/>
      <c r="J7" s="1371"/>
      <c r="K7" s="1371"/>
      <c r="L7" s="1371"/>
      <c r="M7" s="1372"/>
    </row>
    <row r="8" spans="3:13" ht="22.9" customHeight="1" x14ac:dyDescent="0.15">
      <c r="C8" s="598" t="s">
        <v>707</v>
      </c>
      <c r="D8" s="1394" t="s">
        <v>895</v>
      </c>
      <c r="E8" s="1395"/>
      <c r="F8" s="1396"/>
      <c r="G8" s="1394" t="s">
        <v>708</v>
      </c>
      <c r="H8" s="1396"/>
      <c r="I8" s="1432" t="s">
        <v>745</v>
      </c>
      <c r="J8" s="1433"/>
      <c r="K8" s="1433"/>
      <c r="L8" s="1433"/>
      <c r="M8" s="1434"/>
    </row>
    <row r="9" spans="3:13" ht="21" customHeight="1" x14ac:dyDescent="0.15">
      <c r="C9" s="1374" t="s">
        <v>896</v>
      </c>
      <c r="D9" s="1397"/>
      <c r="E9" s="1397"/>
      <c r="F9" s="1397"/>
      <c r="G9" s="1397"/>
      <c r="H9" s="1397"/>
      <c r="I9" s="1397"/>
      <c r="J9" s="1397"/>
      <c r="K9" s="1397"/>
      <c r="L9" s="1397"/>
      <c r="M9" s="1375"/>
    </row>
    <row r="10" spans="3:13" ht="21" customHeight="1" x14ac:dyDescent="0.15">
      <c r="C10" s="599" t="s">
        <v>897</v>
      </c>
      <c r="D10" s="1374" t="s">
        <v>757</v>
      </c>
      <c r="E10" s="1397"/>
      <c r="F10" s="1397"/>
      <c r="G10" s="1397"/>
      <c r="H10" s="1397"/>
      <c r="I10" s="1397"/>
      <c r="J10" s="1397"/>
      <c r="K10" s="1397"/>
      <c r="L10" s="1397"/>
      <c r="M10" s="1375"/>
    </row>
    <row r="11" spans="3:13" ht="24" customHeight="1" x14ac:dyDescent="0.15">
      <c r="C11" s="600" t="s">
        <v>746</v>
      </c>
      <c r="D11" s="1401" t="s">
        <v>747</v>
      </c>
      <c r="E11" s="1402"/>
      <c r="F11" s="1402"/>
      <c r="G11" s="1402"/>
      <c r="H11" s="1402"/>
      <c r="I11" s="1402"/>
      <c r="J11" s="1402"/>
      <c r="K11" s="1402"/>
      <c r="L11" s="1402"/>
      <c r="M11" s="1403"/>
    </row>
    <row r="12" spans="3:13" ht="24" customHeight="1" x14ac:dyDescent="0.15">
      <c r="C12" s="601" t="s">
        <v>746</v>
      </c>
      <c r="D12" s="1413" t="s">
        <v>748</v>
      </c>
      <c r="E12" s="1414"/>
      <c r="F12" s="1414"/>
      <c r="G12" s="1414"/>
      <c r="H12" s="1414"/>
      <c r="I12" s="1414"/>
      <c r="J12" s="1414"/>
      <c r="K12" s="1414"/>
      <c r="L12" s="1414"/>
      <c r="M12" s="1415"/>
    </row>
    <row r="13" spans="3:13" ht="24" customHeight="1" x14ac:dyDescent="0.15">
      <c r="C13" s="601" t="s">
        <v>746</v>
      </c>
      <c r="D13" s="1404" t="s">
        <v>898</v>
      </c>
      <c r="E13" s="1405"/>
      <c r="F13" s="1405"/>
      <c r="G13" s="1405"/>
      <c r="H13" s="1405"/>
      <c r="I13" s="1405"/>
      <c r="J13" s="1405"/>
      <c r="K13" s="1405"/>
      <c r="L13" s="1405"/>
      <c r="M13" s="1406"/>
    </row>
    <row r="14" spans="3:13" ht="24" customHeight="1" x14ac:dyDescent="0.15">
      <c r="C14" s="601"/>
      <c r="D14" s="1368" t="s">
        <v>899</v>
      </c>
      <c r="E14" s="1369"/>
      <c r="F14" s="1369"/>
      <c r="G14" s="1369"/>
      <c r="H14" s="1369"/>
      <c r="I14" s="1369"/>
      <c r="J14" s="1369"/>
      <c r="K14" s="1369"/>
      <c r="L14" s="1369"/>
      <c r="M14" s="1370"/>
    </row>
    <row r="15" spans="3:13" ht="24" customHeight="1" x14ac:dyDescent="0.15">
      <c r="C15" s="601"/>
      <c r="D15" s="1368"/>
      <c r="E15" s="1369"/>
      <c r="F15" s="1369"/>
      <c r="G15" s="1369"/>
      <c r="H15" s="1369"/>
      <c r="I15" s="1369"/>
      <c r="J15" s="1369"/>
      <c r="K15" s="1369"/>
      <c r="L15" s="1369"/>
      <c r="M15" s="1370"/>
    </row>
    <row r="16" spans="3:13" ht="24" customHeight="1" x14ac:dyDescent="0.15">
      <c r="C16" s="602" t="s">
        <v>749</v>
      </c>
      <c r="D16" s="1416" t="s">
        <v>750</v>
      </c>
      <c r="E16" s="1417"/>
      <c r="F16" s="1417"/>
      <c r="G16" s="1417"/>
      <c r="H16" s="1417"/>
      <c r="I16" s="1417"/>
      <c r="J16" s="1417"/>
      <c r="K16" s="1417"/>
      <c r="L16" s="1417"/>
      <c r="M16" s="1418"/>
    </row>
    <row r="17" spans="3:13" ht="24" customHeight="1" x14ac:dyDescent="0.15">
      <c r="C17" s="602" t="s">
        <v>751</v>
      </c>
      <c r="D17" s="1416" t="s">
        <v>752</v>
      </c>
      <c r="E17" s="1417"/>
      <c r="F17" s="1417"/>
      <c r="G17" s="1417"/>
      <c r="H17" s="1417"/>
      <c r="I17" s="1417"/>
      <c r="J17" s="1417"/>
      <c r="K17" s="1417"/>
      <c r="L17" s="1417"/>
      <c r="M17" s="1418"/>
    </row>
    <row r="18" spans="3:13" ht="24" customHeight="1" x14ac:dyDescent="0.15">
      <c r="C18" s="601" t="s">
        <v>746</v>
      </c>
      <c r="D18" s="1419" t="s">
        <v>900</v>
      </c>
      <c r="E18" s="1420"/>
      <c r="F18" s="1420"/>
      <c r="G18" s="1420"/>
      <c r="H18" s="1420"/>
      <c r="I18" s="1420"/>
      <c r="J18" s="1420"/>
      <c r="K18" s="1420"/>
      <c r="L18" s="1420"/>
      <c r="M18" s="1421"/>
    </row>
    <row r="19" spans="3:13" ht="24" customHeight="1" x14ac:dyDescent="0.15">
      <c r="C19" s="601" t="s">
        <v>753</v>
      </c>
      <c r="D19" s="1368" t="s">
        <v>901</v>
      </c>
      <c r="E19" s="1369"/>
      <c r="F19" s="1369"/>
      <c r="G19" s="1369"/>
      <c r="H19" s="1369"/>
      <c r="I19" s="1369"/>
      <c r="J19" s="1369"/>
      <c r="K19" s="1369"/>
      <c r="L19" s="1369"/>
      <c r="M19" s="1370"/>
    </row>
    <row r="20" spans="3:13" s="603" customFormat="1" ht="24" customHeight="1" x14ac:dyDescent="0.15">
      <c r="C20" s="601" t="s">
        <v>754</v>
      </c>
      <c r="D20" s="1404" t="s">
        <v>755</v>
      </c>
      <c r="E20" s="1405"/>
      <c r="F20" s="1405"/>
      <c r="G20" s="1405"/>
      <c r="H20" s="1405"/>
      <c r="I20" s="1405"/>
      <c r="J20" s="1405"/>
      <c r="K20" s="1405"/>
      <c r="L20" s="1405"/>
      <c r="M20" s="1406"/>
    </row>
    <row r="21" spans="3:13" s="603" customFormat="1" ht="35.25" customHeight="1" x14ac:dyDescent="0.15">
      <c r="C21" s="601"/>
      <c r="D21" s="1422" t="s">
        <v>756</v>
      </c>
      <c r="E21" s="1423"/>
      <c r="F21" s="1423"/>
      <c r="G21" s="1423"/>
      <c r="H21" s="1423"/>
      <c r="I21" s="1423"/>
      <c r="J21" s="1423"/>
      <c r="K21" s="1423"/>
      <c r="L21" s="1423"/>
      <c r="M21" s="1424"/>
    </row>
    <row r="22" spans="3:13" ht="21" customHeight="1" x14ac:dyDescent="0.15">
      <c r="C22" s="1374" t="s">
        <v>902</v>
      </c>
      <c r="D22" s="1397"/>
      <c r="E22" s="1397"/>
      <c r="F22" s="1397"/>
      <c r="G22" s="1397"/>
      <c r="H22" s="1397"/>
      <c r="I22" s="1397"/>
      <c r="J22" s="1397"/>
      <c r="K22" s="1397"/>
      <c r="L22" s="1397"/>
      <c r="M22" s="1375"/>
    </row>
    <row r="23" spans="3:13" ht="21" customHeight="1" x14ac:dyDescent="0.15">
      <c r="C23" s="599" t="s">
        <v>897</v>
      </c>
      <c r="D23" s="1374" t="s">
        <v>903</v>
      </c>
      <c r="E23" s="1397"/>
      <c r="F23" s="1397"/>
      <c r="G23" s="1397"/>
      <c r="H23" s="1397"/>
      <c r="I23" s="1397"/>
      <c r="J23" s="1397"/>
      <c r="K23" s="1397"/>
      <c r="L23" s="1397"/>
      <c r="M23" s="1375"/>
    </row>
    <row r="24" spans="3:13" ht="24" customHeight="1" x14ac:dyDescent="0.15">
      <c r="C24" s="600" t="s">
        <v>904</v>
      </c>
      <c r="D24" s="1401" t="s">
        <v>758</v>
      </c>
      <c r="E24" s="1402"/>
      <c r="F24" s="1402"/>
      <c r="G24" s="1402"/>
      <c r="H24" s="1402"/>
      <c r="I24" s="1402"/>
      <c r="J24" s="1402"/>
      <c r="K24" s="1402"/>
      <c r="L24" s="1402"/>
      <c r="M24" s="1403"/>
    </row>
    <row r="25" spans="3:13" ht="24" customHeight="1" x14ac:dyDescent="0.15">
      <c r="C25" s="601"/>
      <c r="D25" s="1368" t="s">
        <v>759</v>
      </c>
      <c r="E25" s="1369"/>
      <c r="F25" s="1369"/>
      <c r="G25" s="1369"/>
      <c r="H25" s="1369"/>
      <c r="I25" s="1369"/>
      <c r="J25" s="1369"/>
      <c r="K25" s="1369"/>
      <c r="L25" s="1369"/>
      <c r="M25" s="1370"/>
    </row>
    <row r="26" spans="3:13" ht="24" customHeight="1" x14ac:dyDescent="0.15">
      <c r="C26" s="601" t="s">
        <v>746</v>
      </c>
      <c r="D26" s="1404" t="s">
        <v>760</v>
      </c>
      <c r="E26" s="1405"/>
      <c r="F26" s="1405"/>
      <c r="G26" s="1405"/>
      <c r="H26" s="1405"/>
      <c r="I26" s="1405"/>
      <c r="J26" s="1405"/>
      <c r="K26" s="1405"/>
      <c r="L26" s="1405"/>
      <c r="M26" s="1406"/>
    </row>
    <row r="27" spans="3:13" ht="24.75" customHeight="1" x14ac:dyDescent="0.15">
      <c r="C27" s="601" t="s">
        <v>746</v>
      </c>
      <c r="D27" s="729" t="s">
        <v>905</v>
      </c>
      <c r="E27" s="718"/>
      <c r="F27" s="718"/>
      <c r="G27" s="718"/>
      <c r="H27" s="718"/>
      <c r="I27" s="718"/>
      <c r="J27" s="718"/>
      <c r="K27" s="718"/>
      <c r="L27" s="718"/>
      <c r="M27" s="719"/>
    </row>
    <row r="28" spans="3:13" ht="24" customHeight="1" x14ac:dyDescent="0.15">
      <c r="C28" s="601" t="s">
        <v>746</v>
      </c>
      <c r="D28" s="1404" t="s">
        <v>761</v>
      </c>
      <c r="E28" s="1405"/>
      <c r="F28" s="1405"/>
      <c r="G28" s="1405"/>
      <c r="H28" s="1405"/>
      <c r="I28" s="1405"/>
      <c r="J28" s="1405"/>
      <c r="K28" s="1405"/>
      <c r="L28" s="1405"/>
      <c r="M28" s="1406"/>
    </row>
    <row r="29" spans="3:13" ht="24" customHeight="1" x14ac:dyDescent="0.15">
      <c r="C29" s="601" t="s">
        <v>746</v>
      </c>
      <c r="D29" s="1368" t="s">
        <v>762</v>
      </c>
      <c r="E29" s="1369"/>
      <c r="F29" s="1369"/>
      <c r="G29" s="1369"/>
      <c r="H29" s="1369"/>
      <c r="I29" s="1369"/>
      <c r="J29" s="1369"/>
      <c r="K29" s="1369"/>
      <c r="L29" s="1369"/>
      <c r="M29" s="1370"/>
    </row>
    <row r="30" spans="3:13" ht="24" customHeight="1" x14ac:dyDescent="0.15">
      <c r="C30" s="601" t="s">
        <v>753</v>
      </c>
      <c r="D30" s="1404" t="s">
        <v>763</v>
      </c>
      <c r="E30" s="1405"/>
      <c r="F30" s="1405"/>
      <c r="G30" s="1405"/>
      <c r="H30" s="1405"/>
      <c r="I30" s="1405"/>
      <c r="J30" s="1405"/>
      <c r="K30" s="1405"/>
      <c r="L30" s="1405"/>
      <c r="M30" s="1406"/>
    </row>
    <row r="31" spans="3:13" ht="24" customHeight="1" x14ac:dyDescent="0.15">
      <c r="C31" s="601"/>
      <c r="D31" s="1368" t="s">
        <v>764</v>
      </c>
      <c r="E31" s="1369"/>
      <c r="F31" s="1369"/>
      <c r="G31" s="1369"/>
      <c r="H31" s="1369"/>
      <c r="I31" s="1369"/>
      <c r="J31" s="1369"/>
      <c r="K31" s="1369"/>
      <c r="L31" s="1369"/>
      <c r="M31" s="1370"/>
    </row>
    <row r="32" spans="3:13" ht="24" customHeight="1" x14ac:dyDescent="0.15">
      <c r="C32" s="601" t="s">
        <v>754</v>
      </c>
      <c r="D32" s="1407" t="s">
        <v>765</v>
      </c>
      <c r="E32" s="1408"/>
      <c r="F32" s="1408"/>
      <c r="G32" s="1408"/>
      <c r="H32" s="1408"/>
      <c r="I32" s="1408"/>
      <c r="J32" s="1408"/>
      <c r="K32" s="1408"/>
      <c r="L32" s="1408"/>
      <c r="M32" s="1409"/>
    </row>
    <row r="33" spans="3:13" ht="21" customHeight="1" x14ac:dyDescent="0.15">
      <c r="C33" s="1374" t="s">
        <v>714</v>
      </c>
      <c r="D33" s="1397"/>
      <c r="E33" s="1397"/>
      <c r="F33" s="1397"/>
      <c r="G33" s="1397"/>
      <c r="H33" s="1397"/>
      <c r="I33" s="1397"/>
      <c r="J33" s="1397"/>
      <c r="K33" s="1397"/>
      <c r="L33" s="1397"/>
      <c r="M33" s="1375"/>
    </row>
    <row r="34" spans="3:13" ht="21" customHeight="1" x14ac:dyDescent="0.15">
      <c r="C34" s="599" t="s">
        <v>897</v>
      </c>
      <c r="D34" s="1374" t="s">
        <v>757</v>
      </c>
      <c r="E34" s="1397"/>
      <c r="F34" s="1397"/>
      <c r="G34" s="1397"/>
      <c r="H34" s="1397"/>
      <c r="I34" s="1397"/>
      <c r="J34" s="1397"/>
      <c r="K34" s="1397"/>
      <c r="L34" s="1397"/>
      <c r="M34" s="1375"/>
    </row>
    <row r="35" spans="3:13" ht="24" customHeight="1" x14ac:dyDescent="0.15">
      <c r="C35" s="604" t="s">
        <v>746</v>
      </c>
      <c r="D35" s="1410" t="s">
        <v>906</v>
      </c>
      <c r="E35" s="1411"/>
      <c r="F35" s="1411"/>
      <c r="G35" s="1411"/>
      <c r="H35" s="1411"/>
      <c r="I35" s="1411"/>
      <c r="J35" s="1411"/>
      <c r="K35" s="1411"/>
      <c r="L35" s="1411"/>
      <c r="M35" s="1412"/>
    </row>
    <row r="36" spans="3:13" ht="24" customHeight="1" x14ac:dyDescent="0.15">
      <c r="C36" s="717" t="s">
        <v>746</v>
      </c>
      <c r="D36" s="1398" t="s">
        <v>766</v>
      </c>
      <c r="E36" s="1399"/>
      <c r="F36" s="1399"/>
      <c r="G36" s="1399"/>
      <c r="H36" s="1399"/>
      <c r="I36" s="1399"/>
      <c r="J36" s="1399"/>
      <c r="K36" s="1399"/>
      <c r="L36" s="1399"/>
      <c r="M36" s="1400"/>
    </row>
    <row r="37" spans="3:13" ht="24" customHeight="1" x14ac:dyDescent="0.15">
      <c r="C37" s="727" t="s">
        <v>746</v>
      </c>
      <c r="D37" s="1391" t="s">
        <v>907</v>
      </c>
      <c r="E37" s="1392"/>
      <c r="F37" s="1392"/>
      <c r="G37" s="1392"/>
      <c r="H37" s="1392"/>
      <c r="I37" s="1392"/>
      <c r="J37" s="1392"/>
      <c r="K37" s="1392"/>
      <c r="L37" s="1392"/>
      <c r="M37" s="1393"/>
    </row>
    <row r="38" spans="3:13" ht="21" customHeight="1" x14ac:dyDescent="0.15">
      <c r="C38" s="787" t="s">
        <v>767</v>
      </c>
      <c r="D38" s="797"/>
      <c r="E38" s="797"/>
      <c r="F38" s="797"/>
      <c r="G38" s="797"/>
      <c r="H38" s="797"/>
      <c r="I38" s="797"/>
      <c r="J38" s="797"/>
      <c r="K38" s="797"/>
      <c r="L38" s="797"/>
      <c r="M38" s="788"/>
    </row>
    <row r="39" spans="3:13" ht="24" customHeight="1" x14ac:dyDescent="0.15">
      <c r="C39" s="717" t="s">
        <v>746</v>
      </c>
      <c r="D39" s="1394" t="s">
        <v>768</v>
      </c>
      <c r="E39" s="1395"/>
      <c r="F39" s="1395"/>
      <c r="G39" s="1395"/>
      <c r="H39" s="1395"/>
      <c r="I39" s="1395"/>
      <c r="J39" s="1395"/>
      <c r="K39" s="1395"/>
      <c r="L39" s="1395"/>
      <c r="M39" s="1396"/>
    </row>
    <row r="40" spans="3:13" ht="21" customHeight="1" x14ac:dyDescent="0.15">
      <c r="C40" s="1374" t="s">
        <v>908</v>
      </c>
      <c r="D40" s="1397"/>
      <c r="E40" s="1397"/>
      <c r="F40" s="1397"/>
      <c r="G40" s="1397"/>
      <c r="H40" s="1397"/>
      <c r="I40" s="1397"/>
      <c r="J40" s="1397"/>
      <c r="K40" s="1397"/>
      <c r="L40" s="1397"/>
      <c r="M40" s="1375"/>
    </row>
    <row r="41" spans="3:13" ht="21" customHeight="1" x14ac:dyDescent="0.15">
      <c r="C41" s="991" t="s">
        <v>909</v>
      </c>
      <c r="D41" s="991" t="s">
        <v>910</v>
      </c>
      <c r="E41" s="832" t="s">
        <v>769</v>
      </c>
      <c r="F41" s="945" t="s">
        <v>770</v>
      </c>
      <c r="G41" s="837"/>
      <c r="H41" s="835" t="s">
        <v>718</v>
      </c>
      <c r="I41" s="836"/>
      <c r="J41" s="836"/>
      <c r="K41" s="836"/>
      <c r="L41" s="1345"/>
      <c r="M41" s="991" t="s">
        <v>911</v>
      </c>
    </row>
    <row r="42" spans="3:13" ht="21" customHeight="1" x14ac:dyDescent="0.15">
      <c r="C42" s="1115"/>
      <c r="D42" s="1115"/>
      <c r="E42" s="1115"/>
      <c r="F42" s="911"/>
      <c r="G42" s="913"/>
      <c r="H42" s="835" t="s">
        <v>729</v>
      </c>
      <c r="I42" s="837"/>
      <c r="J42" s="991" t="s">
        <v>730</v>
      </c>
      <c r="K42" s="1356" t="s">
        <v>48</v>
      </c>
      <c r="L42" s="990" t="s">
        <v>36</v>
      </c>
      <c r="M42" s="1115"/>
    </row>
    <row r="43" spans="3:13" ht="24" customHeight="1" x14ac:dyDescent="0.15">
      <c r="C43" s="983"/>
      <c r="D43" s="983"/>
      <c r="E43" s="983"/>
      <c r="F43" s="838"/>
      <c r="G43" s="840"/>
      <c r="H43" s="838"/>
      <c r="I43" s="840"/>
      <c r="J43" s="983"/>
      <c r="K43" s="999"/>
      <c r="L43" s="992"/>
      <c r="M43" s="1115"/>
    </row>
    <row r="44" spans="3:13" ht="24" customHeight="1" x14ac:dyDescent="0.15">
      <c r="C44" s="604" t="s">
        <v>912</v>
      </c>
      <c r="D44" s="730" t="s">
        <v>913</v>
      </c>
      <c r="E44" s="1385" t="s">
        <v>734</v>
      </c>
      <c r="F44" s="1381" t="s">
        <v>771</v>
      </c>
      <c r="G44" s="1382"/>
      <c r="H44" s="1381" t="s">
        <v>772</v>
      </c>
      <c r="I44" s="1382"/>
      <c r="J44" s="731"/>
      <c r="K44" s="605"/>
      <c r="L44" s="731" t="s">
        <v>772</v>
      </c>
      <c r="M44" s="606"/>
    </row>
    <row r="45" spans="3:13" ht="24" customHeight="1" x14ac:dyDescent="0.15">
      <c r="C45" s="717"/>
      <c r="D45" s="607"/>
      <c r="E45" s="1386"/>
      <c r="F45" s="1387" t="s">
        <v>771</v>
      </c>
      <c r="G45" s="1388"/>
      <c r="H45" s="1389" t="s">
        <v>773</v>
      </c>
      <c r="I45" s="1390"/>
      <c r="J45" s="723"/>
      <c r="K45" s="608"/>
      <c r="L45" s="724" t="s">
        <v>774</v>
      </c>
      <c r="M45" s="609" t="s">
        <v>914</v>
      </c>
    </row>
    <row r="46" spans="3:13" ht="24" customHeight="1" x14ac:dyDescent="0.15">
      <c r="C46" s="717"/>
      <c r="D46" s="607"/>
      <c r="E46" s="727"/>
      <c r="F46" s="1378" t="s">
        <v>915</v>
      </c>
      <c r="G46" s="1372"/>
      <c r="H46" s="1378" t="s">
        <v>775</v>
      </c>
      <c r="I46" s="1372"/>
      <c r="J46" s="722"/>
      <c r="K46" s="610"/>
      <c r="L46" s="721" t="s">
        <v>775</v>
      </c>
      <c r="M46" s="611"/>
    </row>
    <row r="47" spans="3:13" ht="24" customHeight="1" x14ac:dyDescent="0.15">
      <c r="C47" s="717"/>
      <c r="D47" s="607"/>
      <c r="E47" s="1379" t="s">
        <v>734</v>
      </c>
      <c r="F47" s="1381" t="s">
        <v>771</v>
      </c>
      <c r="G47" s="1382"/>
      <c r="H47" s="1381"/>
      <c r="I47" s="1382"/>
      <c r="J47" s="612" t="s">
        <v>773</v>
      </c>
      <c r="K47" s="608"/>
      <c r="L47" s="612" t="s">
        <v>774</v>
      </c>
      <c r="M47" s="609" t="s">
        <v>914</v>
      </c>
    </row>
    <row r="48" spans="3:13" ht="24" customHeight="1" x14ac:dyDescent="0.15">
      <c r="C48" s="717"/>
      <c r="D48" s="607"/>
      <c r="E48" s="1380"/>
      <c r="F48" s="1378" t="s">
        <v>915</v>
      </c>
      <c r="G48" s="1372"/>
      <c r="H48" s="1383"/>
      <c r="I48" s="1384"/>
      <c r="J48" s="613" t="s">
        <v>776</v>
      </c>
      <c r="K48" s="608"/>
      <c r="L48" s="612" t="s">
        <v>776</v>
      </c>
      <c r="M48" s="611" t="s">
        <v>777</v>
      </c>
    </row>
    <row r="49" spans="3:13" ht="24" customHeight="1" x14ac:dyDescent="0.15">
      <c r="C49" s="717"/>
      <c r="D49" s="607"/>
      <c r="E49" s="725" t="s">
        <v>44</v>
      </c>
      <c r="F49" s="1374" t="s">
        <v>915</v>
      </c>
      <c r="G49" s="1375"/>
      <c r="H49" s="1374" t="s">
        <v>778</v>
      </c>
      <c r="I49" s="1375"/>
      <c r="J49" s="614"/>
      <c r="K49" s="615"/>
      <c r="L49" s="726" t="s">
        <v>779</v>
      </c>
      <c r="M49" s="616"/>
    </row>
    <row r="50" spans="3:13" ht="24" customHeight="1" x14ac:dyDescent="0.15">
      <c r="C50" s="598"/>
      <c r="D50" s="617"/>
      <c r="E50" s="598"/>
      <c r="F50" s="1374"/>
      <c r="G50" s="1375"/>
      <c r="H50" s="1374"/>
      <c r="I50" s="1375"/>
      <c r="J50" s="720"/>
      <c r="K50" s="618"/>
      <c r="L50" s="619"/>
      <c r="M50" s="616"/>
    </row>
    <row r="51" spans="3:13" ht="15.6" customHeight="1" x14ac:dyDescent="0.15">
      <c r="C51" s="620" t="s">
        <v>739</v>
      </c>
      <c r="D51" s="621" t="s">
        <v>740</v>
      </c>
      <c r="E51" s="620" t="s">
        <v>916</v>
      </c>
      <c r="F51" s="1376" t="s">
        <v>771</v>
      </c>
      <c r="G51" s="1377"/>
      <c r="H51" s="1376"/>
      <c r="I51" s="1377"/>
      <c r="J51" s="622"/>
      <c r="K51" s="623" t="s">
        <v>772</v>
      </c>
      <c r="L51" s="624" t="s">
        <v>772</v>
      </c>
      <c r="M51" s="625"/>
    </row>
    <row r="52" spans="3:13" x14ac:dyDescent="0.15">
      <c r="C52" s="717"/>
      <c r="D52" s="718"/>
      <c r="E52" s="718"/>
      <c r="F52" s="718"/>
      <c r="G52" s="718"/>
      <c r="H52" s="718"/>
      <c r="I52" s="718"/>
      <c r="J52" s="718" t="s">
        <v>780</v>
      </c>
      <c r="K52" s="718"/>
      <c r="L52" s="718"/>
      <c r="M52" s="719"/>
    </row>
    <row r="53" spans="3:13" ht="26.25" customHeight="1" x14ac:dyDescent="0.15">
      <c r="C53" s="1368" t="s">
        <v>927</v>
      </c>
      <c r="D53" s="1369"/>
      <c r="E53" s="1369"/>
      <c r="F53" s="1369"/>
      <c r="G53" s="1369"/>
      <c r="H53" s="1369"/>
      <c r="I53" s="1369"/>
      <c r="J53" s="1369"/>
      <c r="K53" s="1369"/>
      <c r="L53" s="1369"/>
      <c r="M53" s="1370"/>
    </row>
    <row r="54" spans="3:13" x14ac:dyDescent="0.15">
      <c r="C54" s="727"/>
      <c r="D54" s="728"/>
      <c r="E54" s="728"/>
      <c r="F54" s="728"/>
      <c r="G54" s="728"/>
      <c r="H54" s="728"/>
      <c r="I54" s="728"/>
      <c r="J54" s="1371" t="s">
        <v>781</v>
      </c>
      <c r="K54" s="1371"/>
      <c r="L54" s="1371"/>
      <c r="M54" s="1372"/>
    </row>
    <row r="55" spans="3:13" ht="13.5" x14ac:dyDescent="0.15">
      <c r="C55" s="1373" t="s">
        <v>782</v>
      </c>
      <c r="D55" s="1373"/>
      <c r="E55" s="1373"/>
      <c r="F55" s="1373"/>
      <c r="G55" s="1373"/>
      <c r="H55" s="1373"/>
      <c r="I55" s="1373"/>
      <c r="J55" s="1373"/>
      <c r="K55" s="1373"/>
      <c r="L55" s="1373"/>
      <c r="M55" s="1373"/>
    </row>
    <row r="57" spans="3:13" ht="5.25" customHeight="1" x14ac:dyDescent="0.15">
      <c r="C57" s="593"/>
      <c r="D57" s="593"/>
      <c r="E57" s="593"/>
      <c r="F57" s="593"/>
      <c r="G57" s="593"/>
      <c r="H57" s="593"/>
      <c r="I57" s="593"/>
      <c r="J57" s="593"/>
      <c r="K57" s="593"/>
      <c r="L57" s="593"/>
      <c r="M57" s="593"/>
    </row>
  </sheetData>
  <mergeCells count="74">
    <mergeCell ref="D11:M11"/>
    <mergeCell ref="C3:M3"/>
    <mergeCell ref="C5:M5"/>
    <mergeCell ref="D6:E6"/>
    <mergeCell ref="F6:F7"/>
    <mergeCell ref="G6:H6"/>
    <mergeCell ref="I6:M7"/>
    <mergeCell ref="D7:E7"/>
    <mergeCell ref="G7:H7"/>
    <mergeCell ref="D8:F8"/>
    <mergeCell ref="G8:H8"/>
    <mergeCell ref="I8:M8"/>
    <mergeCell ref="C9:M9"/>
    <mergeCell ref="D10:M10"/>
    <mergeCell ref="D23:M23"/>
    <mergeCell ref="D12:M12"/>
    <mergeCell ref="D13:M13"/>
    <mergeCell ref="D14:M14"/>
    <mergeCell ref="D15:M15"/>
    <mergeCell ref="D16:M16"/>
    <mergeCell ref="D17:M17"/>
    <mergeCell ref="D18:M18"/>
    <mergeCell ref="D19:M19"/>
    <mergeCell ref="D20:M20"/>
    <mergeCell ref="D21:M21"/>
    <mergeCell ref="C22:M22"/>
    <mergeCell ref="D36:M36"/>
    <mergeCell ref="D24:M24"/>
    <mergeCell ref="D25:M25"/>
    <mergeCell ref="D26:M26"/>
    <mergeCell ref="D28:M28"/>
    <mergeCell ref="D29:M29"/>
    <mergeCell ref="D30:M30"/>
    <mergeCell ref="D31:M31"/>
    <mergeCell ref="D32:M32"/>
    <mergeCell ref="C33:M33"/>
    <mergeCell ref="D34:M34"/>
    <mergeCell ref="D35:M35"/>
    <mergeCell ref="D37:M37"/>
    <mergeCell ref="C38:M38"/>
    <mergeCell ref="D39:M39"/>
    <mergeCell ref="C40:M40"/>
    <mergeCell ref="C41:C43"/>
    <mergeCell ref="D41:D43"/>
    <mergeCell ref="E41:E43"/>
    <mergeCell ref="F41:G43"/>
    <mergeCell ref="H41:L41"/>
    <mergeCell ref="M41:M43"/>
    <mergeCell ref="H42:I43"/>
    <mergeCell ref="J42:J43"/>
    <mergeCell ref="K42:K43"/>
    <mergeCell ref="L42:L43"/>
    <mergeCell ref="E44:E45"/>
    <mergeCell ref="F44:G44"/>
    <mergeCell ref="H44:I44"/>
    <mergeCell ref="F45:G45"/>
    <mergeCell ref="H45:I45"/>
    <mergeCell ref="F46:G46"/>
    <mergeCell ref="H46:I46"/>
    <mergeCell ref="E47:E48"/>
    <mergeCell ref="F47:G47"/>
    <mergeCell ref="H47:I47"/>
    <mergeCell ref="F48:G48"/>
    <mergeCell ref="H48:I48"/>
    <mergeCell ref="C53:D53"/>
    <mergeCell ref="E53:M53"/>
    <mergeCell ref="J54:M54"/>
    <mergeCell ref="C55:M55"/>
    <mergeCell ref="F49:G49"/>
    <mergeCell ref="H49:I49"/>
    <mergeCell ref="F50:G50"/>
    <mergeCell ref="H50:I50"/>
    <mergeCell ref="F51:G51"/>
    <mergeCell ref="H51:I51"/>
  </mergeCells>
  <phoneticPr fontId="4"/>
  <printOptions horizontalCentered="1"/>
  <pageMargins left="0.27559055118110237" right="0.15748031496062992" top="0.59055118110236227" bottom="0.23622047244094491" header="0.59055118110236227" footer="0.39370078740157483"/>
  <pageSetup paperSize="9" scale="67" firstPageNumber="4294967295"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55</vt:i4>
      </vt:variant>
    </vt:vector>
  </HeadingPairs>
  <TitlesOfParts>
    <vt:vector size="74" baseType="lpstr">
      <vt:lpstr>様式２</vt:lpstr>
      <vt:lpstr>様式２【記入例】</vt:lpstr>
      <vt:lpstr>様式３</vt:lpstr>
      <vt:lpstr>様式３ 【記入例】</vt:lpstr>
      <vt:lpstr>講義要目【作成例】</vt:lpstr>
      <vt:lpstr>様式４</vt:lpstr>
      <vt:lpstr>様式４(記入例)</vt:lpstr>
      <vt:lpstr>様式７（その１）</vt:lpstr>
      <vt:lpstr>様式７（その１）【記入例】</vt:lpstr>
      <vt:lpstr>様式７（その２）①</vt:lpstr>
      <vt:lpstr>様式７（その２）①【記入例】</vt:lpstr>
      <vt:lpstr>様式７（その２）②</vt:lpstr>
      <vt:lpstr>様式７（その２）②【記入例】</vt:lpstr>
      <vt:lpstr>別紙１</vt:lpstr>
      <vt:lpstr>別紙１ （記入例)</vt:lpstr>
      <vt:lpstr>別紙２</vt:lpstr>
      <vt:lpstr>別紙２ (記入例)</vt:lpstr>
      <vt:lpstr>別紙３</vt:lpstr>
      <vt:lpstr>別紙３ (記入例)</vt:lpstr>
      <vt:lpstr>A欄</vt:lpstr>
      <vt:lpstr>講義要目【作成例】!Print_Area</vt:lpstr>
      <vt:lpstr>別紙１!Print_Area</vt:lpstr>
      <vt:lpstr>'別紙１ （記入例)'!Print_Area</vt:lpstr>
      <vt:lpstr>別紙２!Print_Area</vt:lpstr>
      <vt:lpstr>'別紙２ (記入例)'!Print_Area</vt:lpstr>
      <vt:lpstr>別紙３!Print_Area</vt:lpstr>
      <vt:lpstr>'別紙３ (記入例)'!Print_Area</vt:lpstr>
      <vt:lpstr>様式２!Print_Area</vt:lpstr>
      <vt:lpstr>様式２【記入例】!Print_Area</vt:lpstr>
      <vt:lpstr>様式３!Print_Area</vt:lpstr>
      <vt:lpstr>'様式３ 【記入例】'!Print_Area</vt:lpstr>
      <vt:lpstr>様式４!Print_Area</vt:lpstr>
      <vt:lpstr>'様式４(記入例)'!Print_Area</vt:lpstr>
      <vt:lpstr>'様式７（その１）'!Print_Area</vt:lpstr>
      <vt:lpstr>'様式７（その１）【記入例】'!Print_Area</vt:lpstr>
      <vt:lpstr>'様式７（その２）①'!Print_Area</vt:lpstr>
      <vt:lpstr>'様式７（その２）①【記入例】'!Print_Area</vt:lpstr>
      <vt:lpstr>'様式７（その２）②'!Print_Area</vt:lpstr>
      <vt:lpstr>'様式７（その２）②【記入例】'!Print_Area</vt:lpstr>
      <vt:lpstr>別紙３!Print_Titles</vt:lpstr>
      <vt:lpstr>'別紙３ (記入例)'!Print_Titles</vt:lpstr>
      <vt:lpstr>様式３!Print_Titles</vt:lpstr>
      <vt:lpstr>'様式３ 【記入例】'!Print_Titles</vt:lpstr>
      <vt:lpstr>様式４!Print_Titles</vt:lpstr>
      <vt:lpstr>'様式４(記入例)'!Print_Titles</vt:lpstr>
      <vt:lpstr>'様式７（その２）②'!Print_Titles</vt:lpstr>
      <vt:lpstr>'様式７（その２）②【記入例】'!Print_Titles</vt:lpstr>
      <vt:lpstr>栄養学</vt:lpstr>
      <vt:lpstr>家政学</vt:lpstr>
      <vt:lpstr>看護学</vt:lpstr>
      <vt:lpstr>教育学</vt:lpstr>
      <vt:lpstr>教養・学芸</vt:lpstr>
      <vt:lpstr>経営学</vt:lpstr>
      <vt:lpstr>経済学</vt:lpstr>
      <vt:lpstr>芸術学</vt:lpstr>
      <vt:lpstr>芸術工学</vt:lpstr>
      <vt:lpstr>口腔保健学</vt:lpstr>
      <vt:lpstr>工学</vt:lpstr>
      <vt:lpstr>社会科学</vt:lpstr>
      <vt:lpstr>社会学</vt:lpstr>
      <vt:lpstr>柔道整復学</vt:lpstr>
      <vt:lpstr>商学</vt:lpstr>
      <vt:lpstr>商船学</vt:lpstr>
      <vt:lpstr>神学</vt:lpstr>
      <vt:lpstr>水産学</vt:lpstr>
      <vt:lpstr>政治学</vt:lpstr>
      <vt:lpstr>体育学</vt:lpstr>
      <vt:lpstr>農学</vt:lpstr>
      <vt:lpstr>文学</vt:lpstr>
      <vt:lpstr>保健衛生学</vt:lpstr>
      <vt:lpstr>法学</vt:lpstr>
      <vt:lpstr>薬科学</vt:lpstr>
      <vt:lpstr>理学</vt:lpstr>
      <vt:lpstr>鍼灸学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　俊治</dc:creator>
  <cp:lastModifiedBy> </cp:lastModifiedBy>
  <cp:lastPrinted>2020-02-19T07:29:28Z</cp:lastPrinted>
  <dcterms:created xsi:type="dcterms:W3CDTF">2004-07-22T07:53:44Z</dcterms:created>
  <dcterms:modified xsi:type="dcterms:W3CDTF">2021-03-16T02:26:40Z</dcterms:modified>
</cp:coreProperties>
</file>